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Prezenčka" sheetId="1" r:id="rId1"/>
    <sheet name="Max podiel" sheetId="2" r:id="rId2"/>
    <sheet name="Tlač" sheetId="3" r:id="rId3"/>
    <sheet name="Hárok3" sheetId="4" r:id="rId4"/>
  </sheets>
  <definedNames>
    <definedName name="_xlnm._FilterDatabase" localSheetId="1" hidden="1">'Max podiel'!$A$5:$S$5</definedName>
    <definedName name="_xlnm._FilterDatabase" localSheetId="0" hidden="1">'Prezenčka'!$B$5:$P$5</definedName>
    <definedName name="_xlnm.Print_Area" localSheetId="2">'Tlač'!$A$1:$I$236</definedName>
    <definedName name="_xlnm.Print_Titles" localSheetId="2">'Tlač'!$1:$5</definedName>
  </definedNames>
  <calcPr fullCalcOnLoad="1"/>
</workbook>
</file>

<file path=xl/sharedStrings.xml><?xml version="1.0" encoding="utf-8"?>
<sst xmlns="http://schemas.openxmlformats.org/spreadsheetml/2006/main" count="730" uniqueCount="248">
  <si>
    <t xml:space="preserve">Prezenčná listina </t>
  </si>
  <si>
    <t>z výročnej členskej schôdze konanej dňa 19.1.2014</t>
  </si>
  <si>
    <t xml:space="preserve"> Pozemkové spoločenstvo urbárska spoločnosť Ulič </t>
  </si>
  <si>
    <t>P.č.</t>
  </si>
  <si>
    <t>Meno, adresa</t>
  </si>
  <si>
    <t>Dátum narodenia</t>
  </si>
  <si>
    <t>Podiel v %</t>
  </si>
  <si>
    <t>Výmera vlastníka v ha</t>
  </si>
  <si>
    <t>Počet hlasov</t>
  </si>
  <si>
    <t>Podpis</t>
  </si>
  <si>
    <t>deň</t>
  </si>
  <si>
    <t>mesiac</t>
  </si>
  <si>
    <t>rok</t>
  </si>
  <si>
    <t>Anderková Helena r. Baranová, Záhradná 466/20, Kapušany, PSČ 082 12, SR</t>
  </si>
  <si>
    <t>ANDREJKA Vasiľ, 067 67, Ulič, č. 69, SR</t>
  </si>
  <si>
    <t>ASTL LADISLAV r. Astl a Mária Astlová r. Demjanová, 067 67, Ulič, č. 65, SR</t>
  </si>
  <si>
    <t>Bajzová Mária r. Čokinová, 067 67, Ulič, č. 168, SR</t>
  </si>
  <si>
    <t>BARNA Jaroslav r. Barna, s.č. 309, Ulič, PSČ 067 67, SR</t>
  </si>
  <si>
    <t>BARNOVÁ Helena r. Popovičová, 067 67, Ulič, č. 102, SR</t>
  </si>
  <si>
    <t>BOBELA JÁN, Ulič 315</t>
  </si>
  <si>
    <t>BOBELA MICHAL, Pichné, č. 81, SR</t>
  </si>
  <si>
    <t>BOBELA VASIĽ, J.Kráľa 1009/7 Snina</t>
  </si>
  <si>
    <t>Bobelová Anna r. Kusinová, 067 67, Ulič, č. 69, SR</t>
  </si>
  <si>
    <t>BOBELOVÁ Anna r. Macejková, 067 67, Ulič, č. 30, SR</t>
  </si>
  <si>
    <t>BOBELOVÁ ANNA r.Kusinová, Ulič 69</t>
  </si>
  <si>
    <t>Brúsiková Mária r. Lovičová, 067 67, Ulič, č. 238, SR</t>
  </si>
  <si>
    <t>BUNČA MICHAL r. Bunča, 067 67, Ulič, č. 276, SR</t>
  </si>
  <si>
    <t>CÍGEĽOVÁ Anna, Balkanská 33, Bratislava, PSČ 810 00, SR</t>
  </si>
  <si>
    <t>CINGEĽOVÁ MÁRIA r. Čurhová, Ťačevská 602/6, Bardejov, SR</t>
  </si>
  <si>
    <t>COGAN Ján r. COGAN, Vihorlatská 1425/13, Snina, PSČ 069 01, SR</t>
  </si>
  <si>
    <t>COGANOVÁ Anna r. Kirešová, 067 67, Ulič, č. 120, SR</t>
  </si>
  <si>
    <t>COMOVÁ Mária r. Macejková, 067 67, Ulič, č. 109, SR</t>
  </si>
  <si>
    <t>ČOKINA Ján r. Čokina, 067 67, Ulič, č. 162, SR</t>
  </si>
  <si>
    <t>ČOKINA Ján r. ČOKINA, 067 67, Uličské Krivé, č. 100, SR</t>
  </si>
  <si>
    <t>ČOKINOVÁ Anna r. Hrabovčaková, 067 67, Ulič, č. 306, SR</t>
  </si>
  <si>
    <t>ČOKYNOVÁ Mária r. Fedičová, Perečinská 8, Humenné, PSČ 066 01, SR</t>
  </si>
  <si>
    <t>Čopáková Anna r. Psárová, Ulič 155, Ulič, PSČ 067 67, SR</t>
  </si>
  <si>
    <t>ČOPAKOVÁ Mária r. Šuličová, s.č. 157, Ulič, PSČ 067 67, SR</t>
  </si>
  <si>
    <t>DEMJAN VASIĹ, 06767, Ulič, č. 165, SR</t>
  </si>
  <si>
    <t>DEMJANOVÁ Helena r. Šuličová, 067 67, Ulič, č. 165, SR</t>
  </si>
  <si>
    <t>DEMJANOVÁ Mária, č.s.330, 067 67 Ulič</t>
  </si>
  <si>
    <t>DIMUNOVÁ Mária r. Romanová, Gen. Svobodu 691/15, Svidník, SR</t>
  </si>
  <si>
    <t>DIVIŠOVÁ Mária r. Kopinková, 067 67, Ulič, č. 225, SR</t>
  </si>
  <si>
    <t>DŽUPINOVÁ Mária r. Andrejková, 067 67, Ulič, č. 301, SR</t>
  </si>
  <si>
    <t>DŽUPINOVÁ MÁRIA r. Krapinová, Laborecká 4, Humenné, SR</t>
  </si>
  <si>
    <t>FEDIČ Vasiľ, č.s.42, 067 67 Ulič a FEDIČOVÁ Helena, č.s.156, 067 67 Ulič</t>
  </si>
  <si>
    <t>Fedičová Anna r. Samčíková, 067 67, Ulič, č. 97, SR</t>
  </si>
  <si>
    <t>FEDIČOVÁ Margita r. Švenková, 067 67, Ulič, č. 129, SR</t>
  </si>
  <si>
    <t>FEDIČOVÁ Mária (r.Feňková), č.s.242, 067 67 Ulič</t>
  </si>
  <si>
    <t>FEŇKO Ján, 1.mája č.582, 256 98 Habartov</t>
  </si>
  <si>
    <t>FEŇKO Michal, Kudlovská č.2038/171, 066 01 Humenné</t>
  </si>
  <si>
    <t>FRINGOŠ Michal, 067 67, Ulič, č. 237, SR</t>
  </si>
  <si>
    <t>FRISÍKOVÁ Helena r. Hribová, Mirka Nešpora 4876/9, Prešov, SR</t>
  </si>
  <si>
    <t>GAJDOŠČÁK Ján, s.č. 65, Ulič, PSČ 067 67, SR</t>
  </si>
  <si>
    <t>GAJDOŠČÁKOVÁ Anna r. Kočanová, 067 67, Ulič, č. 275, SR</t>
  </si>
  <si>
    <t>GAJDOŠČÁKOVÁ Anna r. Labancová, 067 67, Ulič, č. 316, SR</t>
  </si>
  <si>
    <t>HAFIČ JÁN, 067 67 Ulič 196</t>
  </si>
  <si>
    <t>Hančinová Mária r. Kalňanská, 067 67, Ulič, č. 10, SR</t>
  </si>
  <si>
    <t>Hlivka Igor r. Hlivka, Westlinton Close II, London, Anglicko</t>
  </si>
  <si>
    <t>Hlivka Juraj r. Hlivka, Na Stanicu 47/7, Žilina, PSČ 010 09, SR</t>
  </si>
  <si>
    <t>HOLINKA JÁN r. Holinka, Ulič 103, Ulič, PSČ 067 67, SR</t>
  </si>
  <si>
    <t>HOLINKOVÁ IVETA r. Šantová, Ulič 103, Ulič, PSČ 067 67, SR</t>
  </si>
  <si>
    <t>HRABOVČAK MICHAL, Vihorlatská 1415/3, Snina, PSČ 069 01, SR</t>
  </si>
  <si>
    <t>Hrabovčák Vladislav r. Hrabovčák, 067 67, Ulič, č. 251, SR</t>
  </si>
  <si>
    <t>HRIB Michal, JUDr., s.č. 59, Čečehov, SR</t>
  </si>
  <si>
    <t>HRIB Mikuláš, Ing., s.č. 156, Ulič, PSČ 067 67, SR</t>
  </si>
  <si>
    <t>HRIBOVÁ Alžbeta r. Danková, Kpt. Nálepku 1200/11, Košice - Staré Mesto, PSČ 040 01, SR</t>
  </si>
  <si>
    <t>HRIBOVÁ Mária r. Kočanová, 067 67, Ulič, č. 64, SR</t>
  </si>
  <si>
    <t>HRIVŇAK Ján, 067 67, Ulič, č. 215, SR</t>
  </si>
  <si>
    <t>Chautur Ján r. Chautur, 067 67, Ulič, č. 233, SR</t>
  </si>
  <si>
    <t>CHAUTUR Ján, 067 67, Ulič, č. 108, SR</t>
  </si>
  <si>
    <t>CHAUTUROVÁ Anna, 067 67, Ulič, č. 108, SR</t>
  </si>
  <si>
    <t>CHAUTUROVÁ IVETA r.Chauturová, Puškinova 11 Humenné</t>
  </si>
  <si>
    <t>CHIMIČ JÁN, Ulič 15</t>
  </si>
  <si>
    <t>CHOCHRUN JÁN, Ulič 52</t>
  </si>
  <si>
    <t>CHOCHRUN Michal, ul.1 mája č.2056/8, 069 01 Snina</t>
  </si>
  <si>
    <t>CHOCHRUN VASIL, U Zahrádek 477 Slavičín, ČR.</t>
  </si>
  <si>
    <t>CHOCHRUNOVÁ Anna r. Comová, 067 67, Ulič, č. 203, SR</t>
  </si>
  <si>
    <t>CHOCHRUNOVÁ Anna r. Hribová, 067 67, Ulič, č. 187, SR</t>
  </si>
  <si>
    <t>CHOCHRUNOVÁ Anna r. Karapinová, 067 67, Ulič, č. 19, SR</t>
  </si>
  <si>
    <t>CHOCHRUNOVÁ Mária r. Maliňáková, 067 67, Ulič, SR</t>
  </si>
  <si>
    <t>CHOMA Michal, 067 67, Ulič, č. 179, SR</t>
  </si>
  <si>
    <t>CHOMA PETER, 067 67, Ulič, č. 177, SR</t>
  </si>
  <si>
    <t>Chomová Mária r. Cipárová, 067 67, Ulič, č. 179, SR</t>
  </si>
  <si>
    <t>JAKUBÍKOVÁ Mária r. Kovaľová, 067 67, Ulič, č. 66, SR</t>
  </si>
  <si>
    <t>Janková Mária r. Kasičová, Hollého 3853/72, Martin - Podháj, PSČ 036 01, SR</t>
  </si>
  <si>
    <t>JEVČÁKOVÁ Júlia r. Romanová, s.č. 88, Brestov, SR</t>
  </si>
  <si>
    <t>JURCO Marián r. Jurco, s.č. 197, ULIČ, PSČ 067 67, SR</t>
  </si>
  <si>
    <t>JURCO Michal r. Jurco, 1.mája 2055/7, Snina, PSČ 069 01, SR</t>
  </si>
  <si>
    <t>JURCO Mikuláš, 067 67, Ulič, č. 219, SR</t>
  </si>
  <si>
    <t>JUSKOVÁ Anna r. Šuličová, Partizánska 1522/3, Košice - Juh, PSČ 040 01, SR</t>
  </si>
  <si>
    <t>JUŠTIK JÁN r. Juštik, 067 67, Ulič, č. 157, SR</t>
  </si>
  <si>
    <t>KAČALOVÁ HELENA r. Švajková, Michaľany 361, Michaľany, SR</t>
  </si>
  <si>
    <t>KAŇUKOVÁ MÁRIA r. Romanová, 090 42, Matovce, č. 25, SR</t>
  </si>
  <si>
    <t>Karapinová Irena r. Lovičová, Študentská 2046/39, Snina, PSČ 069 01, SR</t>
  </si>
  <si>
    <t>KARAPINOVÁ Mária r. Kozaková, 067 67, Ulič, č. 7, SR</t>
  </si>
  <si>
    <t>KASIČ Juraj r. KASIČ, Dubová 2062/26, Humenné, PSČ 066 01, SR</t>
  </si>
  <si>
    <t>KASIČ MICHAL r. Kasič, 067 67, Ulič, č. 322, SR</t>
  </si>
  <si>
    <t>KELEMECOVÁ Mária, č.s.130, 067 67 Uličské Krivé</t>
  </si>
  <si>
    <t>KERLEHOVÁ Anna (r.Dutková), č.s.69, 067 67 Ulič</t>
  </si>
  <si>
    <t>KIČ Vasiľ, Jarková 530/19, Sečovská Polianka, SR</t>
  </si>
  <si>
    <t>KIREŠ JÁN, Budovateľská 1436/7, Snina, PSČ 069 01, SR</t>
  </si>
  <si>
    <t>Kisselbach Anna r. Volochová, Bernolákova 6024/52, Banská Bystrica, PSČ 974 05, SR</t>
  </si>
  <si>
    <t>KMIŤOVÁ Mária, Gottwaldova bl.A2, 066 01 Humenné</t>
  </si>
  <si>
    <t>KOBAN MICHAL r. Koban, Komenského 2651, Snina, PSČ 069 01, SR</t>
  </si>
  <si>
    <t>KOBAN Michal, Třebíčska 1844/18, Humenné, PSČ 066 01, SR</t>
  </si>
  <si>
    <t>KOBAN Vasil r. Koban, 067 67, Ulič, č. 70, SR</t>
  </si>
  <si>
    <t>KOBAN Vasiľ, 067 67, Ulič, č. 67, SR</t>
  </si>
  <si>
    <t>KOBANOVÁ Anna r. Šuličová Ľachová, 067 67, Ulič, č. 191, SR</t>
  </si>
  <si>
    <t>KOBANOVÁ Mária r. Šuličová, 067 67, Ulič, č. 211, SR</t>
  </si>
  <si>
    <t>KOCOVÁ ANNA r. Kovaľová, 067 67, Ulič, č. 264, SR</t>
  </si>
  <si>
    <t>KOCOVÁ Júlia r. Hribová, Třebíčska 1883, Humenné, PSČ 066 01, SR</t>
  </si>
  <si>
    <t>KOČAN JÁN r. Kočan, 067 67, Ulič, č. 99, SR</t>
  </si>
  <si>
    <t>KOČAN JOZEF, 067 67 Ulič 19</t>
  </si>
  <si>
    <t>Kočan Lukáš r. Kočan, 067 67, Ulič, č. 119, SR</t>
  </si>
  <si>
    <t>KOČAN MARIÁN, 067 67 Ulič 32</t>
  </si>
  <si>
    <t>KOČAN Michal, Pod nemocnici 2058, Ostrava - Poruba, ČR</t>
  </si>
  <si>
    <t>KOČAN VASIĽ, Michalovce, Ul. Sibírska 6</t>
  </si>
  <si>
    <t>KOČAN Vasil, Povst.čes.ľudu č.34, 040 01 Košice</t>
  </si>
  <si>
    <t>KOČANOVÁ Jana r. Hricková, PaedDr., 067 67, ULIČ, č. 162, SR</t>
  </si>
  <si>
    <t>KOČANOVÁ Mária r. Volochová, 067 67, Ulič, č. 33, SR</t>
  </si>
  <si>
    <t>KOVAĽ Ján r. Kovaľ, 067 67, ULIČ, č. 262, SR</t>
  </si>
  <si>
    <t>KOVALČIKOVÁ Anna r. Poľanská, 067 67, Ulič, č. 302, SR</t>
  </si>
  <si>
    <t>KOVAĽOVÁ NADEŽDA r.Bobelová, 1.Mája 2050, Snina</t>
  </si>
  <si>
    <t>KRAVČUKOVÁ MÁRIA r. Michalková, Ulič 100, Ulič, PSČ 067 67, SR</t>
  </si>
  <si>
    <t>KUSINOVÁ Anna r. Hribová, 067 67, Ulič, č. 35, SR</t>
  </si>
  <si>
    <t>KUŠNÍROVÁ ANNA r.Bobelová, 1.Mája 2056, Snina</t>
  </si>
  <si>
    <t>Kuzma Radoslav r. Kuzma, 067 67, Ulič, č. 65, SR</t>
  </si>
  <si>
    <t>Kvašňáková Viera r. Chimičová, 067 82, Dlhé nad Cirochou, č. 128, SR</t>
  </si>
  <si>
    <t>ĽAĽOVÁ Mária r. Jurcová, s.č. 195, Ulič, PSČ 006 76, SR</t>
  </si>
  <si>
    <t>Legdanová Anna r. Kočanová, 067 67, Ulič, č. 156, SR</t>
  </si>
  <si>
    <t>LELIČ Štefan r. Lelič, 067 67, ULIČ, č. 88, SR</t>
  </si>
  <si>
    <t>LEŇKO Vasiľ r. Leňko, 067 67, ULIČ, č. 53, SR</t>
  </si>
  <si>
    <t>LEŇKOVÁ Helena r. Karapinová, 067 67, Ulič, č. 307, SR</t>
  </si>
  <si>
    <t>LEŠKOVÁ ANNA r.Vokuličová, Športová 1285/3 Gelnica</t>
  </si>
  <si>
    <t>LINDOVSKÁ LENKA r.Trličiková, Baška 87 Frýdek Místek, ČR.</t>
  </si>
  <si>
    <t>Lovičová Helena r. Gmitrová, 067 67, Ulič, č. 261, SR</t>
  </si>
  <si>
    <t>LUKAČIŠINOVÁ MÁRIA r. Chochrunová, Ulič 70, Ulič, PSČ 067 67, SR</t>
  </si>
  <si>
    <t>Macejka Ján, 067 67, Ulič, č. 113, SR</t>
  </si>
  <si>
    <t>Macejka Juraj, Ing., Třebíčska 1837/11, Humenné, PSČ 066 01, SR</t>
  </si>
  <si>
    <t>MACEJKA Vasiľ, č.s.200, 067 67 Ulič</t>
  </si>
  <si>
    <t>MACEJKA Vladimír r. Macejka, s.č. 73, Ulič, PSČ 067 67, SR</t>
  </si>
  <si>
    <t>MACEJKOVÁ Anna r. Lecová, Kolbasov, č. 54, SR</t>
  </si>
  <si>
    <t>MAGUĽÁKOVÁ MARTA, JUDr., Lesnícka 9, Košice, PSČ 040 01, SR</t>
  </si>
  <si>
    <t>Makajová Eva r. Lovičová, Komenského 2659/9, Snina, PSČ 069 01, SR</t>
  </si>
  <si>
    <t>MAKAROVIČ Martin r. Makarovič, 067 67, ULIČ, č. 247, SR</t>
  </si>
  <si>
    <t>MALIŇÁK Vasiľ, 067 67, Ulič, č. 254, SR</t>
  </si>
  <si>
    <t>MELNÍKOVÁ Mária r. Romanová, Ševčenkova 1663/18, Humenné, PSČ 066 01, SR</t>
  </si>
  <si>
    <t>MICHALKOVÁ Mária r. Barnová, 067 67, ULIČ, č. 243, SR</t>
  </si>
  <si>
    <t>MIKOVÁ IVETA r. Lovičová, Vihorlatská 1418/6, Snina, PSČ 069 01, SR</t>
  </si>
  <si>
    <t>MOCHNAĽ Ján, č.s.151, 067 67 Ulič</t>
  </si>
  <si>
    <t>Móriová Katarína r. Móriová, 067 67, Ulič, č. 98, SR</t>
  </si>
  <si>
    <t>OČENAŠOVÁ Anna (r.Hribová), Mierova č.1861, 069 01 Snina</t>
  </si>
  <si>
    <t>ONDIKOVÁ Emília (r.Hribová), Mierova č.1861, 069 01 Snina</t>
  </si>
  <si>
    <t>Ondrušková Nataša r. Hlivková, Sekurisová 15, Bratislava, PSČ 841 02,</t>
  </si>
  <si>
    <t>Pačutová Mária r. Psárová, Čertižné 223, Čertižné, PSČ 067 52, SR</t>
  </si>
  <si>
    <t>PALLONE PETRA r.Kičová, Švajčiarsko, Fehrwanger, Sarmenstorper 125</t>
  </si>
  <si>
    <t>PAULÍNYOVÁ Anna r. Potucká, Jána Hollého 568, Nižná, SR</t>
  </si>
  <si>
    <t>PEREKSTA Adrián r. PEREKSTA, Študentská 2047/40, Snina, PSČ 069 01, SR</t>
  </si>
  <si>
    <t>PEREKSTA Pavol r. PEREKSTA, 067 67, ULIČ, č. 221, SR</t>
  </si>
  <si>
    <t>PEREKSTOVÁ Lucia r. Perekstová, Študentská 2047/40, Snina, PSČ 069 01, SR</t>
  </si>
  <si>
    <t>PINĎUROVÁ Helena r. Potucká, Školská 58/2A, Oslany, SR</t>
  </si>
  <si>
    <t>PIZUROVA Anna (r.Hribová), č.s.68, 067 15 Svetlice</t>
  </si>
  <si>
    <t>POLAKOVIČOVÁ Helena r. Kočanová, 067 67, Ulič, č. 341, SR</t>
  </si>
  <si>
    <t>POĽANSKÝ Ján, Pod lesom 18, Humenné, PSČ 066 01, SR</t>
  </si>
  <si>
    <t>POLSZOVÁ Helena r. Špaková, Hrnčiarska 3781/42, Michalovce, PSČ 071 01, SR</t>
  </si>
  <si>
    <t>POPOVIČ Michal, č.s.278, 067 67 Ulič</t>
  </si>
  <si>
    <t>Popovičová Eva r. Hlivková, Nécseya 3169/4, Žilina, PSČ 010 08, SR</t>
  </si>
  <si>
    <t>POTUCKA Genowefa r. Rogovska, 067 67, ULIČ, č. 249, SR</t>
  </si>
  <si>
    <t>POTUCKÝ Mikuláš r. Potucký, 067 67, Ulič, č. 249, SR</t>
  </si>
  <si>
    <t>PREJSOVÁ ANNA r.Chochrunová, Laborecká 1852/8 Humenné</t>
  </si>
  <si>
    <t>PROCOVÁ Mária r. Kočanová, Kanaš, č. 987, SR</t>
  </si>
  <si>
    <t>Psár Ján r. Psár, Laborecká 1848/4, Humenné, PSČ 066 01, SR</t>
  </si>
  <si>
    <t>PSÁR Vasiľ r. Psár, 067 67, Ulič, č. 244, SR</t>
  </si>
  <si>
    <t>PSAROVÁ Júlia (r.Vokuličová), č.s.244, 067 67 Ulič</t>
  </si>
  <si>
    <t>PSÁROVÁ Mária r. Šuličová, 067 67, Ulič, č. 273, SR</t>
  </si>
  <si>
    <t>REVILIAK MÁRIA r. Hlivková, Družstevná 281/12, Hontianské Moravce, PSČ 962 70, SR</t>
  </si>
  <si>
    <t>REVISOVÁ Mária r. Gajdoščáková, 067 67, Ulič, č. 271, SR</t>
  </si>
  <si>
    <t>ROMAN Ján r. Roman, 067 67, Ulič, č. 240, SR</t>
  </si>
  <si>
    <t>Roman Ján, Mierová 1908/52, Humenné, PSČ 066 01, SR</t>
  </si>
  <si>
    <t>ROMAN JÁN, Ulič 122</t>
  </si>
  <si>
    <t>Roman Juraj r. Roman, 067 67, Ulič, č. 210, SR</t>
  </si>
  <si>
    <t>ROMAN JURAJ, Ul.Dlhá 3 Stakčín</t>
  </si>
  <si>
    <t>Roman Marek, 067 67, Ulič, č. 178, SR</t>
  </si>
  <si>
    <t>ROMAN MICHAL Ing., P.Jilemnického 8 Snina</t>
  </si>
  <si>
    <t>ROMAN Peter, 067 67, Ulič, č. 158, SR</t>
  </si>
  <si>
    <t>RUSIN MICHAL r. Rusin, 067 67, Ulič, č. 102, SR</t>
  </si>
  <si>
    <t>ŚAFRANOVÁ Júlia r. Hribová, Mgr., Laborecká 1902/74, Humenné, PSČ 066 01, SR</t>
  </si>
  <si>
    <t>SEŇKOVÁ ANNA r. Michalková, Ulič 171, Ulič, PSČ 067 67, SR</t>
  </si>
  <si>
    <t>SENTIVANOVÁ ANNA r. Potucká, Strojárska 1831/92, Snina, PSČ 069 01, SR</t>
  </si>
  <si>
    <t>SCHUSTEROVÁ ANNA r.Bobelová, Ulič 274</t>
  </si>
  <si>
    <t>SIČÁKOVÁ ANNA r.Baranová, Exnárova 6621 Prešov</t>
  </si>
  <si>
    <t>STANKO Milan r. Stanko, 067 67, Ulič, č. 70, SR</t>
  </si>
  <si>
    <t>STANKO Miroslav r. Stanko, 067 67, Ulič, č. 271, SR</t>
  </si>
  <si>
    <t>Stanko Pavol r. Stanko, Ing., 034 95, Likavka, č. 711, SR</t>
  </si>
  <si>
    <t>STANKOVÁ Júlia r. Kočanová, 067 67, Ulič, č. 28, SR</t>
  </si>
  <si>
    <t>STANKOVÁ MÁRIA r.Bobelová, Ulič 70</t>
  </si>
  <si>
    <t>STARCOVÁ Anna r. Jurcová, 067 67, Ulič, č. 123, SR</t>
  </si>
  <si>
    <t>STARCOVÁ MÁRIA r. Potucká, 1.mája 2056/8, Snina, PSČ 069 01, SR</t>
  </si>
  <si>
    <t>Šanta Ján r. Šanta, 067 67, Ulič, č. 147, SR</t>
  </si>
  <si>
    <t>Šanta Ján, 067 67, Ulič, č. 147, SR</t>
  </si>
  <si>
    <t>ŠANTA Ján, č.s.102, 067 67 Ulič</t>
  </si>
  <si>
    <t>Šanta Michal r. Šanta, 067 67, Ulič, č. 342, SR</t>
  </si>
  <si>
    <t>ŠANTA Michal, 067 67, Ulič, č. 342, SR</t>
  </si>
  <si>
    <t>Šanta Michal, Nám. Kozmonautov 1467/11, Košice, PSČ 040 01, SR</t>
  </si>
  <si>
    <t>ŠANTA Peter, mal., 067 67, Ulič, č. 314, SR</t>
  </si>
  <si>
    <t>ŠANTOVÁ HELENA r.Chochrunová, Kukučínova 2043/4 Snina</t>
  </si>
  <si>
    <t>Šantová Mária r. Hrivňaková, 067 67, Ulič, č. 188, SR</t>
  </si>
  <si>
    <t>ŠANTOVÁ SVETLANA r.Šantová, 067 67 Ulič 305</t>
  </si>
  <si>
    <t>Šikulová Marcela r. Romanová, Ing., Baltská 5160/9, Bratislava - Podunajské Biskupice, PSČ 821 07, SR</t>
  </si>
  <si>
    <t>ŠÍP VASIĽ, 067 67 Ulič 67</t>
  </si>
  <si>
    <t>ŠKUTKOVÁ Mária r. Popovičová, 067 67, Ulič, č. 340, SR</t>
  </si>
  <si>
    <t>ŠPAK JÁN r. Špak, 067 67, Ulič, č. 118, SR</t>
  </si>
  <si>
    <t>ŠPAK Michal, Ing., Jarná 1164/13, Košice - Staré mesto, PSČ 040 01, SR</t>
  </si>
  <si>
    <t>ŠPAK Vasil, MUDr., Vyškovecká 6, Košice, PSČ 040 01, SR</t>
  </si>
  <si>
    <t>ŠTECOVÁ Anna r. Kozáková, Masarykova 76, Michalovce, PSČ 071 01, SR</t>
  </si>
  <si>
    <t>ŠTOFIKOVÁ ANNA r.Romanová, Ul.Kollárova 1990 Snina</t>
  </si>
  <si>
    <t>ŠULIČ Michal r. Šulič, 067 67, Ulič, č. 44, SR</t>
  </si>
  <si>
    <t>ŠULIČ Michal r. Šulič, Ing., Mierová 1967/16, Dolný Kubín, SR</t>
  </si>
  <si>
    <t>ŠULIČ Michal, 067 67, Ulič, č. 44, SR</t>
  </si>
  <si>
    <t>Šulič Vasiľ, 067 67, Ulič, č. 69, SR</t>
  </si>
  <si>
    <t>ŠULIČ Vasil, Tomašikova č.2481, 058 01 Poprad</t>
  </si>
  <si>
    <t>Šulič Vladimír r. Šulič, 067 67, Ulič, č. 64, SR</t>
  </si>
  <si>
    <t>Šuličová Mária r. Špaková, 067 67, Ulič, č. 298, SR</t>
  </si>
  <si>
    <t>ŠVAJKO VIKTOR r. Švajko, Borša 183, Borša, SR</t>
  </si>
  <si>
    <t>Tappert Norbert r. Tappert, 067 67, Ulič, č. 146, SR</t>
  </si>
  <si>
    <t>Vokulič Ján, Fugnera 294, Litvínov, ČR.</t>
  </si>
  <si>
    <t>VOKULIČ Jaroslav, Tomašíkova 148/2, Košice, PSČ 040 01, SR</t>
  </si>
  <si>
    <t>VOKULIČ Juraj, Janigova 1326/1, Košice, PSČ 040 01, SR</t>
  </si>
  <si>
    <t>VOKULIČ PETER, Dénešova 39 Košice</t>
  </si>
  <si>
    <t>VOKULIČ Vasiľ, 067 67, Ulič, č. 235, SR</t>
  </si>
  <si>
    <t>VOKULIČOVÁ Alžbeta r. Telepjanová, Kukučínova 2040, Snina, PSČ 069 01, SR</t>
  </si>
  <si>
    <t>VOKULIČOVÁ ALŽBETA, Ďurkov 196</t>
  </si>
  <si>
    <t>Voloch Vasiľ, Orechová 2379/42, Humenné, PSČ 066 01, SR</t>
  </si>
  <si>
    <t>VOLOCHOVÁ Anna r. Bobelová, 067 67, Ulič, č. 36, SR</t>
  </si>
  <si>
    <t>Vysokajová Henrieta r. Todáková, Mgr., 091 01, Tisinec, č. 6, SR</t>
  </si>
  <si>
    <t>WIENEROVÁ Helena r. Kovalčiková, 067 67, Ulič, č. 310, SR</t>
  </si>
  <si>
    <t>ZAGORKOVÁ ANNA r.Kočanová, 067 67 Ulič 101</t>
  </si>
  <si>
    <t>ZAVODSKÁ Anna (r.Hafičová), Zupková č.711/33, 040 01 Košice</t>
  </si>
  <si>
    <t>ZBORAYOVÁ ANNA r.Chochrunová, 067 67 Ulič 62</t>
  </si>
  <si>
    <t>Zlatošová Božena r. Hlivková, PaedDr., Smaragdová 619/7, Žilina</t>
  </si>
  <si>
    <t>Slovenský pozemkový fond Bratislava, Búdková 36, 817 47 Bratislava 11,SR</t>
  </si>
  <si>
    <t>Spolu</t>
  </si>
  <si>
    <t>GLOGOVSKÁ MÁRIA r. Micaková, 067 73, Brezovec č. 39</t>
  </si>
  <si>
    <t>KASIČOVÁ KATARÍNA r. Čopaková, 067 67, Ulič, č. 322, SR</t>
  </si>
  <si>
    <t>ZUBAĽOVÁ MÁRIA r. Chochrunová, Perečínska 6 Humenné 06601</t>
  </si>
  <si>
    <t>Slovenský pozemkový fond Bratislava, Búdková 36, 817 47 Bratislava 11, SR</t>
  </si>
  <si>
    <t>Celkom LV 757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</si>
</sst>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%"/>
    <numFmt numFmtId="167" formatCode="0"/>
    <numFmt numFmtId="168" formatCode="0%"/>
  </numFmts>
  <fonts count="6">
    <font>
      <sz val="10"/>
      <name val="Arial"/>
      <family val="2"/>
    </font>
    <font>
      <sz val="14"/>
      <name val="Arial CE"/>
      <family val="2"/>
    </font>
    <font>
      <sz val="14"/>
      <name val="Arial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wrapText="1"/>
    </xf>
    <xf numFmtId="164" fontId="5" fillId="0" borderId="1" xfId="0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4" fontId="0" fillId="0" borderId="2" xfId="0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4" xfId="0" applyBorder="1" applyAlignment="1">
      <alignment/>
    </xf>
    <xf numFmtId="168" fontId="0" fillId="0" borderId="1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0" fillId="0" borderId="1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4" xfId="0" applyBorder="1" applyAlignment="1">
      <alignment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7"/>
  <sheetViews>
    <sheetView zoomScale="78" zoomScaleNormal="78" workbookViewId="0" topLeftCell="A226">
      <selection activeCell="G236" sqref="G236"/>
    </sheetView>
  </sheetViews>
  <sheetFormatPr defaultColWidth="9.140625" defaultRowHeight="12.75"/>
  <cols>
    <col min="2" max="2" width="88.7109375" style="0" customWidth="1"/>
    <col min="3" max="3" width="4.7109375" style="0" customWidth="1"/>
    <col min="4" max="4" width="6.8515625" style="0" customWidth="1"/>
    <col min="5" max="5" width="6.140625" style="0" customWidth="1"/>
    <col min="6" max="6" width="11.57421875" style="0" customWidth="1"/>
    <col min="7" max="7" width="22.421875" style="0" customWidth="1"/>
    <col min="8" max="8" width="12.28125" style="0" customWidth="1"/>
    <col min="9" max="9" width="15.00390625" style="0" customWidth="1"/>
  </cols>
  <sheetData>
    <row r="1" spans="1:9" s="2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1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21" customHeight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s="8" customFormat="1" ht="12.75" customHeight="1">
      <c r="A4" s="3" t="s">
        <v>3</v>
      </c>
      <c r="B4" s="4" t="s">
        <v>4</v>
      </c>
      <c r="C4" s="5" t="s">
        <v>5</v>
      </c>
      <c r="D4" s="5"/>
      <c r="E4" s="5"/>
      <c r="F4" s="5" t="s">
        <v>6</v>
      </c>
      <c r="G4" s="6" t="s">
        <v>7</v>
      </c>
      <c r="H4" s="4" t="s">
        <v>8</v>
      </c>
      <c r="I4" s="7" t="s">
        <v>9</v>
      </c>
    </row>
    <row r="5" spans="1:9" s="8" customFormat="1" ht="12.75">
      <c r="A5" s="3"/>
      <c r="B5" s="4"/>
      <c r="C5" s="9" t="s">
        <v>10</v>
      </c>
      <c r="D5" s="9" t="s">
        <v>11</v>
      </c>
      <c r="E5" s="9" t="s">
        <v>12</v>
      </c>
      <c r="F5" s="5"/>
      <c r="G5" s="6"/>
      <c r="H5" s="6"/>
      <c r="I5" s="6"/>
    </row>
    <row r="6" spans="1:9" ht="12.75">
      <c r="A6" s="10">
        <v>1</v>
      </c>
      <c r="B6" s="10" t="s">
        <v>13</v>
      </c>
      <c r="C6" s="10">
        <v>1</v>
      </c>
      <c r="D6" s="10">
        <v>1</v>
      </c>
      <c r="E6" s="10">
        <v>1955</v>
      </c>
      <c r="F6" s="11">
        <v>0.0002928949357520782</v>
      </c>
      <c r="G6" s="12">
        <v>0.11044288926681783</v>
      </c>
      <c r="H6" s="13">
        <f>+G6*100</f>
        <v>11.044288926681784</v>
      </c>
      <c r="I6" s="10"/>
    </row>
    <row r="7" spans="1:9" ht="12.75">
      <c r="A7" s="10">
        <v>2</v>
      </c>
      <c r="B7" s="10" t="s">
        <v>14</v>
      </c>
      <c r="C7" s="10">
        <v>3</v>
      </c>
      <c r="D7" s="10">
        <v>12</v>
      </c>
      <c r="E7" s="10">
        <v>1943</v>
      </c>
      <c r="F7" s="11">
        <v>0.005291005291005291</v>
      </c>
      <c r="G7" s="12">
        <v>1.9950973544973543</v>
      </c>
      <c r="H7" s="13">
        <f>+G7*100</f>
        <v>199.50973544973542</v>
      </c>
      <c r="I7" s="10"/>
    </row>
    <row r="8" spans="1:9" ht="12.75">
      <c r="A8" s="10">
        <v>3</v>
      </c>
      <c r="B8" s="10" t="s">
        <v>15</v>
      </c>
      <c r="C8" s="10">
        <v>26</v>
      </c>
      <c r="D8" s="10">
        <v>2</v>
      </c>
      <c r="E8" s="10">
        <v>1963</v>
      </c>
      <c r="F8" s="11">
        <v>0.005291005291005291</v>
      </c>
      <c r="G8" s="12">
        <v>1.9950973544973543</v>
      </c>
      <c r="H8" s="13">
        <f>+G8*100</f>
        <v>199.50973544973542</v>
      </c>
      <c r="I8" s="10"/>
    </row>
    <row r="9" spans="1:9" ht="12.75">
      <c r="A9" s="10">
        <v>4</v>
      </c>
      <c r="B9" s="10" t="s">
        <v>16</v>
      </c>
      <c r="C9" s="10">
        <v>6</v>
      </c>
      <c r="D9" s="10">
        <v>9</v>
      </c>
      <c r="E9" s="10">
        <v>1961</v>
      </c>
      <c r="F9" s="11">
        <v>0.000992063492063492</v>
      </c>
      <c r="G9" s="12">
        <v>0.37408075396825397</v>
      </c>
      <c r="H9" s="13">
        <f>+G9*100</f>
        <v>37.408075396825396</v>
      </c>
      <c r="I9" s="10"/>
    </row>
    <row r="10" spans="1:9" ht="12.75">
      <c r="A10" s="10">
        <v>5</v>
      </c>
      <c r="B10" s="10" t="s">
        <v>17</v>
      </c>
      <c r="C10" s="10">
        <v>11</v>
      </c>
      <c r="D10" s="10">
        <v>5</v>
      </c>
      <c r="E10" s="10">
        <v>1968</v>
      </c>
      <c r="F10" s="11">
        <v>0.0025573192239858908</v>
      </c>
      <c r="G10" s="12">
        <v>0.9642970546737214</v>
      </c>
      <c r="H10" s="13">
        <f>+G10*100</f>
        <v>96.42970546737214</v>
      </c>
      <c r="I10" s="10"/>
    </row>
    <row r="11" spans="1:9" ht="12.75">
      <c r="A11" s="10">
        <v>6</v>
      </c>
      <c r="B11" s="10" t="s">
        <v>18</v>
      </c>
      <c r="C11" s="10">
        <v>14</v>
      </c>
      <c r="D11" s="10">
        <v>1</v>
      </c>
      <c r="E11" s="10">
        <v>1945</v>
      </c>
      <c r="F11" s="11">
        <v>0.0013139329805996473</v>
      </c>
      <c r="G11" s="12">
        <v>0.49544917636684305</v>
      </c>
      <c r="H11" s="13">
        <f>+G11*100</f>
        <v>49.5449176366843</v>
      </c>
      <c r="I11" s="10"/>
    </row>
    <row r="12" spans="1:9" ht="12.75">
      <c r="A12" s="10">
        <v>7</v>
      </c>
      <c r="B12" s="10" t="s">
        <v>19</v>
      </c>
      <c r="C12" s="10">
        <v>26</v>
      </c>
      <c r="D12" s="10">
        <v>4</v>
      </c>
      <c r="E12" s="10">
        <v>1953</v>
      </c>
      <c r="F12" s="11">
        <v>0.002104097452934662</v>
      </c>
      <c r="G12" s="12">
        <v>0.793399180509413</v>
      </c>
      <c r="H12" s="13">
        <f>+G12*100</f>
        <v>79.33991805094131</v>
      </c>
      <c r="I12" s="10"/>
    </row>
    <row r="13" spans="1:9" ht="12.75">
      <c r="A13" s="10">
        <v>8</v>
      </c>
      <c r="B13" s="10" t="s">
        <v>20</v>
      </c>
      <c r="C13" s="10">
        <v>22</v>
      </c>
      <c r="D13" s="10">
        <v>2</v>
      </c>
      <c r="E13" s="10">
        <v>1954</v>
      </c>
      <c r="F13" s="11">
        <v>0.0004188712522045855</v>
      </c>
      <c r="G13" s="12">
        <v>0.15794520723104055</v>
      </c>
      <c r="H13" s="13">
        <f>+G13*100</f>
        <v>15.794520723104055</v>
      </c>
      <c r="I13" s="10"/>
    </row>
    <row r="14" spans="1:9" ht="12.75">
      <c r="A14" s="10">
        <v>9</v>
      </c>
      <c r="B14" s="10" t="s">
        <v>21</v>
      </c>
      <c r="C14" s="10">
        <v>10</v>
      </c>
      <c r="D14" s="10">
        <v>12</v>
      </c>
      <c r="E14" s="10">
        <v>1956</v>
      </c>
      <c r="F14" s="11">
        <v>0.0004188712522045855</v>
      </c>
      <c r="G14" s="12">
        <v>0.15794520723104055</v>
      </c>
      <c r="H14" s="13">
        <f>+G14*100</f>
        <v>15.794520723104055</v>
      </c>
      <c r="I14" s="10"/>
    </row>
    <row r="15" spans="1:9" ht="12.75">
      <c r="A15" s="10">
        <v>10</v>
      </c>
      <c r="B15" s="10" t="s">
        <v>22</v>
      </c>
      <c r="C15" s="10">
        <v>29</v>
      </c>
      <c r="D15" s="10">
        <v>3</v>
      </c>
      <c r="E15" s="10">
        <v>1952</v>
      </c>
      <c r="F15" s="11">
        <v>0.0006613756613756613</v>
      </c>
      <c r="G15" s="12">
        <v>0.24938716931216928</v>
      </c>
      <c r="H15" s="13">
        <f>+G15*100</f>
        <v>24.938716931216927</v>
      </c>
      <c r="I15" s="10"/>
    </row>
    <row r="16" spans="1:9" ht="12.75">
      <c r="A16" s="10">
        <v>11</v>
      </c>
      <c r="B16" s="10" t="s">
        <v>23</v>
      </c>
      <c r="C16" s="10">
        <v>2</v>
      </c>
      <c r="D16" s="10">
        <v>10</v>
      </c>
      <c r="E16" s="10">
        <v>1932</v>
      </c>
      <c r="F16" s="11">
        <v>0.001388227513227513</v>
      </c>
      <c r="G16" s="12">
        <v>0.5234636683862434</v>
      </c>
      <c r="H16" s="13">
        <f>+G16*100</f>
        <v>52.346366838624334</v>
      </c>
      <c r="I16" s="10"/>
    </row>
    <row r="17" spans="1:9" ht="12.75">
      <c r="A17" s="10">
        <v>12</v>
      </c>
      <c r="B17" s="10" t="s">
        <v>24</v>
      </c>
      <c r="C17" s="10">
        <v>29</v>
      </c>
      <c r="D17" s="10">
        <v>3</v>
      </c>
      <c r="E17" s="10">
        <v>1952</v>
      </c>
      <c r="F17" s="11">
        <v>0.0007407407407407407</v>
      </c>
      <c r="G17" s="12">
        <v>0.27931362962962963</v>
      </c>
      <c r="H17" s="13">
        <f>+G17*100</f>
        <v>27.931362962962965</v>
      </c>
      <c r="I17" s="10"/>
    </row>
    <row r="18" spans="1:9" ht="12.75">
      <c r="A18" s="10">
        <v>13</v>
      </c>
      <c r="B18" s="10" t="s">
        <v>25</v>
      </c>
      <c r="C18" s="10">
        <v>31</v>
      </c>
      <c r="D18" s="10">
        <v>10</v>
      </c>
      <c r="E18" s="10">
        <v>1950</v>
      </c>
      <c r="F18" s="11">
        <v>6.613756613756614E-05</v>
      </c>
      <c r="G18" s="12">
        <v>0.024938716931216933</v>
      </c>
      <c r="H18" s="13">
        <f>+G18*100</f>
        <v>2.4938716931216933</v>
      </c>
      <c r="I18" s="10"/>
    </row>
    <row r="19" spans="1:9" ht="12.75">
      <c r="A19" s="10">
        <v>14</v>
      </c>
      <c r="B19" s="10" t="s">
        <v>26</v>
      </c>
      <c r="C19" s="10">
        <v>3</v>
      </c>
      <c r="D19" s="10">
        <v>6</v>
      </c>
      <c r="E19" s="10">
        <v>1954</v>
      </c>
      <c r="F19" s="11">
        <v>0.010229822793314858</v>
      </c>
      <c r="G19" s="12">
        <v>3.8573940620727303</v>
      </c>
      <c r="H19" s="13">
        <f>+G19*100</f>
        <v>385.739406207273</v>
      </c>
      <c r="I19" s="10"/>
    </row>
    <row r="20" spans="1:9" ht="12.75">
      <c r="A20" s="10">
        <v>15</v>
      </c>
      <c r="B20" s="10" t="s">
        <v>27</v>
      </c>
      <c r="C20" s="10">
        <v>2</v>
      </c>
      <c r="D20" s="10">
        <v>4</v>
      </c>
      <c r="E20" s="10">
        <v>1929</v>
      </c>
      <c r="F20" s="11">
        <v>0.008432539682539682</v>
      </c>
      <c r="G20" s="12">
        <v>3.1796864087301584</v>
      </c>
      <c r="H20" s="13">
        <f>+G20*100</f>
        <v>317.96864087301583</v>
      </c>
      <c r="I20" s="10"/>
    </row>
    <row r="21" spans="1:9" ht="12.75">
      <c r="A21" s="10">
        <v>16</v>
      </c>
      <c r="B21" s="10" t="s">
        <v>28</v>
      </c>
      <c r="C21" s="10">
        <v>16</v>
      </c>
      <c r="D21" s="10">
        <v>7</v>
      </c>
      <c r="E21" s="10">
        <v>1961</v>
      </c>
      <c r="F21" s="11">
        <v>0.0006613756613756613</v>
      </c>
      <c r="G21" s="12">
        <v>0.24938716931216928</v>
      </c>
      <c r="H21" s="13">
        <f>+G21*100</f>
        <v>24.938716931216927</v>
      </c>
      <c r="I21" s="10"/>
    </row>
    <row r="22" spans="1:9" ht="12.75">
      <c r="A22" s="10">
        <v>17</v>
      </c>
      <c r="B22" s="10" t="s">
        <v>29</v>
      </c>
      <c r="C22" s="10">
        <v>3</v>
      </c>
      <c r="D22" s="10">
        <v>7</v>
      </c>
      <c r="E22" s="10">
        <v>1980</v>
      </c>
      <c r="F22" s="11">
        <v>0.0004409171075837742</v>
      </c>
      <c r="G22" s="12">
        <v>0.16625811287477954</v>
      </c>
      <c r="H22" s="13">
        <f>+G22*100</f>
        <v>16.625811287477955</v>
      </c>
      <c r="I22" s="10"/>
    </row>
    <row r="23" spans="1:9" ht="12.75">
      <c r="A23" s="10">
        <v>18</v>
      </c>
      <c r="B23" s="10" t="s">
        <v>30</v>
      </c>
      <c r="C23" s="10">
        <v>19</v>
      </c>
      <c r="D23" s="10">
        <v>9</v>
      </c>
      <c r="E23" s="10">
        <v>1943</v>
      </c>
      <c r="F23" s="11">
        <v>0.0008928571428571428</v>
      </c>
      <c r="G23" s="12">
        <v>0.3366726785714286</v>
      </c>
      <c r="H23" s="13">
        <f>+G23*100</f>
        <v>33.66726785714286</v>
      </c>
      <c r="I23" s="10"/>
    </row>
    <row r="24" spans="1:9" ht="12.75">
      <c r="A24" s="10">
        <v>19</v>
      </c>
      <c r="B24" s="10" t="s">
        <v>31</v>
      </c>
      <c r="C24" s="10">
        <v>3</v>
      </c>
      <c r="D24" s="10">
        <v>10</v>
      </c>
      <c r="E24" s="10">
        <v>1929</v>
      </c>
      <c r="F24" s="11">
        <v>0.0003961640211640211</v>
      </c>
      <c r="G24" s="12">
        <v>0.14938291441798943</v>
      </c>
      <c r="H24" s="13">
        <f>+G24*100</f>
        <v>14.938291441798942</v>
      </c>
      <c r="I24" s="10"/>
    </row>
    <row r="25" spans="1:9" ht="12.75">
      <c r="A25" s="10">
        <v>20</v>
      </c>
      <c r="B25" s="10" t="s">
        <v>32</v>
      </c>
      <c r="C25" s="10">
        <v>22</v>
      </c>
      <c r="D25" s="10">
        <v>2</v>
      </c>
      <c r="E25" s="10">
        <v>1957</v>
      </c>
      <c r="F25" s="11">
        <v>0.000992063492063492</v>
      </c>
      <c r="G25" s="12">
        <v>0.37408075396825397</v>
      </c>
      <c r="H25" s="13">
        <f>+G25*100</f>
        <v>37.408075396825396</v>
      </c>
      <c r="I25" s="10"/>
    </row>
    <row r="26" spans="1:9" ht="12.75">
      <c r="A26" s="10">
        <v>21</v>
      </c>
      <c r="B26" s="10" t="s">
        <v>33</v>
      </c>
      <c r="C26" s="10">
        <v>14</v>
      </c>
      <c r="D26" s="10">
        <v>12</v>
      </c>
      <c r="E26" s="10">
        <v>1932</v>
      </c>
      <c r="F26" s="11">
        <v>0.0008680555555555555</v>
      </c>
      <c r="G26" s="12">
        <v>0.3273206597222222</v>
      </c>
      <c r="H26" s="13">
        <f>+G26*100</f>
        <v>32.732065972222216</v>
      </c>
      <c r="I26" s="10"/>
    </row>
    <row r="27" spans="1:9" ht="12.75">
      <c r="A27" s="10">
        <v>22</v>
      </c>
      <c r="B27" s="10" t="s">
        <v>34</v>
      </c>
      <c r="C27" s="10">
        <v>13</v>
      </c>
      <c r="D27" s="10">
        <v>12</v>
      </c>
      <c r="E27" s="10">
        <v>1927</v>
      </c>
      <c r="F27" s="11">
        <v>0.001763668430335097</v>
      </c>
      <c r="G27" s="12">
        <v>0.6650324514991182</v>
      </c>
      <c r="H27" s="13">
        <f>+G27*100</f>
        <v>66.50324514991182</v>
      </c>
      <c r="I27" s="10"/>
    </row>
    <row r="28" spans="1:9" ht="12.75">
      <c r="A28" s="10">
        <v>23</v>
      </c>
      <c r="B28" s="10" t="s">
        <v>35</v>
      </c>
      <c r="C28" s="10">
        <v>26</v>
      </c>
      <c r="D28" s="10">
        <v>10</v>
      </c>
      <c r="E28" s="10">
        <v>1940</v>
      </c>
      <c r="F28" s="11">
        <v>0.0006727831097986137</v>
      </c>
      <c r="G28" s="12">
        <v>0.25368861467433657</v>
      </c>
      <c r="H28" s="13">
        <f>+G28*100</f>
        <v>25.368861467433657</v>
      </c>
      <c r="I28" s="10"/>
    </row>
    <row r="29" spans="1:9" ht="12.75">
      <c r="A29" s="10">
        <v>24</v>
      </c>
      <c r="B29" s="10" t="s">
        <v>36</v>
      </c>
      <c r="C29" s="10">
        <v>4</v>
      </c>
      <c r="D29" s="10">
        <v>10</v>
      </c>
      <c r="E29" s="10">
        <v>1955</v>
      </c>
      <c r="F29" s="11">
        <v>0.015054105390201503</v>
      </c>
      <c r="G29" s="12">
        <v>5.676502703441607</v>
      </c>
      <c r="H29" s="13">
        <f>+G29*100</f>
        <v>567.6502703441607</v>
      </c>
      <c r="I29" s="10"/>
    </row>
    <row r="30" spans="1:9" ht="12.75">
      <c r="A30" s="10">
        <v>25</v>
      </c>
      <c r="B30" s="10" t="s">
        <v>37</v>
      </c>
      <c r="C30" s="10">
        <v>28</v>
      </c>
      <c r="D30" s="10">
        <v>8</v>
      </c>
      <c r="E30" s="10">
        <v>1949</v>
      </c>
      <c r="F30" s="11">
        <v>0.004733245149911816</v>
      </c>
      <c r="G30" s="12">
        <v>1.7847808417107582</v>
      </c>
      <c r="H30" s="13">
        <f>+G30*100</f>
        <v>178.47808417107584</v>
      </c>
      <c r="I30" s="10"/>
    </row>
    <row r="31" spans="1:9" ht="12.75">
      <c r="A31" s="10">
        <v>26</v>
      </c>
      <c r="B31" s="10" t="s">
        <v>38</v>
      </c>
      <c r="C31" s="10">
        <v>18</v>
      </c>
      <c r="D31" s="10">
        <v>7</v>
      </c>
      <c r="E31" s="10">
        <v>1947</v>
      </c>
      <c r="F31" s="11">
        <v>0.009523809523809523</v>
      </c>
      <c r="G31" s="12">
        <v>3.591175238095238</v>
      </c>
      <c r="H31" s="13">
        <f>+G31*100</f>
        <v>359.1175238095238</v>
      </c>
      <c r="I31" s="10"/>
    </row>
    <row r="32" spans="1:9" ht="12.75">
      <c r="A32" s="10">
        <v>27</v>
      </c>
      <c r="B32" s="10" t="s">
        <v>39</v>
      </c>
      <c r="C32" s="10">
        <v>6</v>
      </c>
      <c r="D32" s="10">
        <v>5</v>
      </c>
      <c r="E32" s="10">
        <v>1926</v>
      </c>
      <c r="F32" s="11">
        <v>0.008677248677248678</v>
      </c>
      <c r="G32" s="12">
        <v>3.271959661375661</v>
      </c>
      <c r="H32" s="13">
        <f>+G32*100</f>
        <v>327.19596613756613</v>
      </c>
      <c r="I32" s="10"/>
    </row>
    <row r="33" spans="1:9" ht="12.75">
      <c r="A33" s="10">
        <v>28</v>
      </c>
      <c r="B33" s="10" t="s">
        <v>40</v>
      </c>
      <c r="C33" s="10">
        <v>1</v>
      </c>
      <c r="D33" s="10">
        <v>6</v>
      </c>
      <c r="E33" s="10">
        <v>1956</v>
      </c>
      <c r="F33" s="11">
        <v>0.000248015873015873</v>
      </c>
      <c r="G33" s="12">
        <v>0.09352018849206349</v>
      </c>
      <c r="H33" s="13">
        <f>+G33*100</f>
        <v>9.352018849206349</v>
      </c>
      <c r="I33" s="10"/>
    </row>
    <row r="34" spans="1:9" ht="12.75">
      <c r="A34" s="10">
        <v>29</v>
      </c>
      <c r="B34" s="10" t="s">
        <v>41</v>
      </c>
      <c r="C34" s="10">
        <v>21</v>
      </c>
      <c r="D34" s="10">
        <v>4</v>
      </c>
      <c r="E34" s="10">
        <v>1931</v>
      </c>
      <c r="F34" s="11">
        <v>0.002330561854371378</v>
      </c>
      <c r="G34" s="12">
        <v>0.8787928823381204</v>
      </c>
      <c r="H34" s="13">
        <f>+G34*100</f>
        <v>87.87928823381203</v>
      </c>
      <c r="I34" s="10"/>
    </row>
    <row r="35" spans="1:9" ht="12.75">
      <c r="A35" s="10">
        <v>30</v>
      </c>
      <c r="B35" s="10" t="s">
        <v>42</v>
      </c>
      <c r="C35" s="10">
        <v>23</v>
      </c>
      <c r="D35" s="10">
        <v>10</v>
      </c>
      <c r="E35" s="10">
        <v>1934</v>
      </c>
      <c r="F35" s="11">
        <v>0.0030423280423280425</v>
      </c>
      <c r="G35" s="12">
        <v>1.1471809788359788</v>
      </c>
      <c r="H35" s="13">
        <f>+G35*100</f>
        <v>114.71809788359788</v>
      </c>
      <c r="I35" s="10"/>
    </row>
    <row r="36" spans="1:9" ht="12.75">
      <c r="A36" s="10">
        <v>31</v>
      </c>
      <c r="B36" s="10" t="s">
        <v>43</v>
      </c>
      <c r="C36" s="10">
        <v>5</v>
      </c>
      <c r="D36" s="10">
        <v>4</v>
      </c>
      <c r="E36" s="10">
        <v>1942</v>
      </c>
      <c r="F36" s="11">
        <v>0.005291005291005291</v>
      </c>
      <c r="G36" s="12">
        <v>1.9950973544973543</v>
      </c>
      <c r="H36" s="13">
        <f>+G36*100</f>
        <v>199.50973544973542</v>
      </c>
      <c r="I36" s="10"/>
    </row>
    <row r="37" spans="1:9" ht="12.75">
      <c r="A37" s="10">
        <v>32</v>
      </c>
      <c r="B37" s="10" t="s">
        <v>44</v>
      </c>
      <c r="C37" s="10">
        <v>13</v>
      </c>
      <c r="D37" s="10">
        <v>4</v>
      </c>
      <c r="E37" s="10">
        <v>1963</v>
      </c>
      <c r="F37" s="11">
        <v>0.00043402777777777775</v>
      </c>
      <c r="G37" s="12">
        <v>0.1636603298611111</v>
      </c>
      <c r="H37" s="13">
        <f>+G37*100</f>
        <v>16.366032986111108</v>
      </c>
      <c r="I37" s="10"/>
    </row>
    <row r="38" spans="1:9" ht="12.75">
      <c r="A38" s="10">
        <v>33</v>
      </c>
      <c r="B38" s="10" t="s">
        <v>45</v>
      </c>
      <c r="C38" s="10">
        <v>5</v>
      </c>
      <c r="D38" s="10">
        <v>1</v>
      </c>
      <c r="E38" s="10">
        <v>1958</v>
      </c>
      <c r="F38" s="11">
        <v>0.0036375661375661374</v>
      </c>
      <c r="G38" s="12">
        <v>1.371629431216931</v>
      </c>
      <c r="H38" s="13">
        <f>+G38*100</f>
        <v>137.1629431216931</v>
      </c>
      <c r="I38" s="10"/>
    </row>
    <row r="39" spans="1:9" ht="12.75">
      <c r="A39" s="10">
        <v>34</v>
      </c>
      <c r="B39" s="10" t="s">
        <v>46</v>
      </c>
      <c r="C39" s="10">
        <v>3</v>
      </c>
      <c r="D39" s="10">
        <v>12</v>
      </c>
      <c r="E39" s="10">
        <v>1955</v>
      </c>
      <c r="F39" s="11">
        <v>0.0002204585537918871</v>
      </c>
      <c r="G39" s="12">
        <v>0.08312905643738977</v>
      </c>
      <c r="H39" s="13">
        <f>+G39*100</f>
        <v>8.312905643738977</v>
      </c>
      <c r="I39" s="10"/>
    </row>
    <row r="40" spans="1:9" ht="12.75">
      <c r="A40" s="10">
        <v>35</v>
      </c>
      <c r="B40" s="10" t="s">
        <v>47</v>
      </c>
      <c r="C40" s="10">
        <v>26</v>
      </c>
      <c r="D40" s="10">
        <v>8</v>
      </c>
      <c r="E40" s="10">
        <v>1929</v>
      </c>
      <c r="F40" s="11">
        <v>0.0024250440917107582</v>
      </c>
      <c r="G40" s="12">
        <v>0.9144196208112875</v>
      </c>
      <c r="H40" s="13">
        <f>+G40*100</f>
        <v>91.44196208112875</v>
      </c>
      <c r="I40" s="10"/>
    </row>
    <row r="41" spans="1:9" ht="12.75">
      <c r="A41" s="10">
        <v>36</v>
      </c>
      <c r="B41" s="10" t="s">
        <v>48</v>
      </c>
      <c r="C41" s="10">
        <v>26</v>
      </c>
      <c r="D41" s="10">
        <v>12</v>
      </c>
      <c r="E41" s="10">
        <v>1944</v>
      </c>
      <c r="F41" s="11">
        <v>0.0004788359788359788</v>
      </c>
      <c r="G41" s="12">
        <v>0.18055631058201055</v>
      </c>
      <c r="H41" s="13">
        <f>+G41*100</f>
        <v>18.055631058201055</v>
      </c>
      <c r="I41" s="10"/>
    </row>
    <row r="42" spans="1:9" ht="12.75">
      <c r="A42" s="10">
        <v>37</v>
      </c>
      <c r="B42" s="10" t="s">
        <v>49</v>
      </c>
      <c r="C42" s="10">
        <v>12</v>
      </c>
      <c r="D42" s="10">
        <v>11</v>
      </c>
      <c r="E42" s="10">
        <v>1938</v>
      </c>
      <c r="F42" s="11">
        <v>0.0004788359788359788</v>
      </c>
      <c r="G42" s="12">
        <v>0.18055631058201055</v>
      </c>
      <c r="H42" s="13">
        <f>+G42*100</f>
        <v>18.055631058201055</v>
      </c>
      <c r="I42" s="10"/>
    </row>
    <row r="43" spans="1:9" ht="12.75">
      <c r="A43" s="10">
        <v>38</v>
      </c>
      <c r="B43" s="10" t="s">
        <v>50</v>
      </c>
      <c r="C43" s="10">
        <v>16</v>
      </c>
      <c r="D43" s="10">
        <v>12</v>
      </c>
      <c r="E43" s="10">
        <v>1944</v>
      </c>
      <c r="F43" s="11">
        <v>0.0004788359788359788</v>
      </c>
      <c r="G43" s="12">
        <v>0.18055631058201055</v>
      </c>
      <c r="H43" s="13">
        <f>+G43*100</f>
        <v>18.055631058201055</v>
      </c>
      <c r="I43" s="10"/>
    </row>
    <row r="44" spans="1:9" ht="12.75">
      <c r="A44" s="10">
        <v>39</v>
      </c>
      <c r="B44" s="10" t="s">
        <v>51</v>
      </c>
      <c r="C44" s="10">
        <v>20</v>
      </c>
      <c r="D44" s="10">
        <v>10</v>
      </c>
      <c r="E44" s="10">
        <v>1946</v>
      </c>
      <c r="F44" s="11">
        <v>0.0006613756613756613</v>
      </c>
      <c r="G44" s="12">
        <v>0.24938716931216928</v>
      </c>
      <c r="H44" s="13">
        <f>+G44*100</f>
        <v>24.938716931216927</v>
      </c>
      <c r="I44" s="10"/>
    </row>
    <row r="45" spans="1:9" ht="12.75">
      <c r="A45" s="10">
        <v>40</v>
      </c>
      <c r="B45" s="10" t="s">
        <v>52</v>
      </c>
      <c r="C45" s="10">
        <v>7</v>
      </c>
      <c r="D45" s="10">
        <v>2</v>
      </c>
      <c r="E45" s="10">
        <v>1954</v>
      </c>
      <c r="F45" s="11">
        <v>0.0003968253968253968</v>
      </c>
      <c r="G45" s="12">
        <v>0.1496323015873016</v>
      </c>
      <c r="H45" s="13">
        <f>+G45*100</f>
        <v>14.963230158730159</v>
      </c>
      <c r="I45" s="10"/>
    </row>
    <row r="46" spans="1:9" ht="12.75">
      <c r="A46" s="10">
        <v>41</v>
      </c>
      <c r="B46" s="10" t="s">
        <v>53</v>
      </c>
      <c r="C46" s="10">
        <v>10</v>
      </c>
      <c r="D46" s="10">
        <v>7</v>
      </c>
      <c r="E46" s="10">
        <v>1956</v>
      </c>
      <c r="F46" s="11">
        <v>0.0018959435626102292</v>
      </c>
      <c r="G46" s="12">
        <v>0.714909885361552</v>
      </c>
      <c r="H46" s="13">
        <f>+G46*100</f>
        <v>71.4909885361552</v>
      </c>
      <c r="I46" s="10"/>
    </row>
    <row r="47" spans="1:9" ht="12.75">
      <c r="A47" s="10">
        <v>42</v>
      </c>
      <c r="B47" s="10" t="s">
        <v>54</v>
      </c>
      <c r="C47" s="10">
        <v>17</v>
      </c>
      <c r="D47" s="10">
        <v>5</v>
      </c>
      <c r="E47" s="10">
        <v>1951</v>
      </c>
      <c r="F47" s="11">
        <v>5.511463844797178E-05</v>
      </c>
      <c r="G47" s="12">
        <v>0.020782264109347443</v>
      </c>
      <c r="H47" s="13">
        <f>+G47*100</f>
        <v>2.0782264109347444</v>
      </c>
      <c r="I47" s="10"/>
    </row>
    <row r="48" spans="1:9" ht="12.75">
      <c r="A48" s="10">
        <v>43</v>
      </c>
      <c r="B48" s="10" t="s">
        <v>55</v>
      </c>
      <c r="C48" s="10">
        <v>7</v>
      </c>
      <c r="D48" s="10">
        <v>7</v>
      </c>
      <c r="E48" s="10">
        <v>1930</v>
      </c>
      <c r="F48" s="11">
        <v>0.0007936507936507937</v>
      </c>
      <c r="G48" s="12">
        <v>0.2992646031746031</v>
      </c>
      <c r="H48" s="13">
        <f>+G48*100</f>
        <v>29.92646031746031</v>
      </c>
      <c r="I48" s="10"/>
    </row>
    <row r="49" spans="1:9" ht="12.75">
      <c r="A49" s="10">
        <v>44</v>
      </c>
      <c r="B49" s="10" t="s">
        <v>56</v>
      </c>
      <c r="C49" s="10">
        <v>7</v>
      </c>
      <c r="D49" s="10">
        <v>2</v>
      </c>
      <c r="E49" s="10">
        <v>1955</v>
      </c>
      <c r="F49" s="11">
        <v>0.0003527336860670194</v>
      </c>
      <c r="G49" s="12">
        <v>0.13300649029982364</v>
      </c>
      <c r="H49" s="13">
        <f>+G49*100</f>
        <v>13.300649029982365</v>
      </c>
      <c r="I49" s="10"/>
    </row>
    <row r="50" spans="1:9" ht="12.75">
      <c r="A50" s="10">
        <v>45</v>
      </c>
      <c r="B50" s="10" t="s">
        <v>57</v>
      </c>
      <c r="C50" s="10">
        <v>29</v>
      </c>
      <c r="D50" s="10">
        <v>8</v>
      </c>
      <c r="E50" s="10">
        <v>1951</v>
      </c>
      <c r="F50" s="11">
        <v>0.0037037037037037034</v>
      </c>
      <c r="G50" s="12">
        <v>1.3965681481481482</v>
      </c>
      <c r="H50" s="13">
        <f>+G50*100</f>
        <v>139.65681481481482</v>
      </c>
      <c r="I50" s="10"/>
    </row>
    <row r="51" spans="1:9" ht="12.75">
      <c r="A51" s="10">
        <v>46</v>
      </c>
      <c r="B51" s="10" t="s">
        <v>58</v>
      </c>
      <c r="C51" s="10">
        <v>24</v>
      </c>
      <c r="D51" s="10">
        <v>6</v>
      </c>
      <c r="E51" s="10">
        <v>1958</v>
      </c>
      <c r="F51" s="11">
        <v>0.00036218190980095744</v>
      </c>
      <c r="G51" s="12">
        <v>0.13656916414714035</v>
      </c>
      <c r="H51" s="13">
        <f>+G51*100</f>
        <v>13.656916414714035</v>
      </c>
      <c r="I51" s="10"/>
    </row>
    <row r="52" spans="1:9" ht="12.75">
      <c r="A52" s="10">
        <v>47</v>
      </c>
      <c r="B52" s="10" t="s">
        <v>59</v>
      </c>
      <c r="C52" s="10">
        <v>9</v>
      </c>
      <c r="D52" s="10">
        <v>1</v>
      </c>
      <c r="E52" s="10">
        <v>1964</v>
      </c>
      <c r="F52" s="11">
        <v>0.00018109095490047872</v>
      </c>
      <c r="G52" s="12">
        <v>0.06828458207357017</v>
      </c>
      <c r="H52" s="13">
        <f>+G52*100</f>
        <v>6.828458207357017</v>
      </c>
      <c r="I52" s="10"/>
    </row>
    <row r="53" spans="1:9" ht="12.75">
      <c r="A53" s="10">
        <v>48</v>
      </c>
      <c r="B53" s="10" t="s">
        <v>60</v>
      </c>
      <c r="C53" s="10">
        <v>29</v>
      </c>
      <c r="D53" s="10">
        <v>10</v>
      </c>
      <c r="E53" s="10">
        <v>1967</v>
      </c>
      <c r="F53" s="11">
        <v>0.0010185185185185184</v>
      </c>
      <c r="G53" s="12">
        <v>0.3840562407407407</v>
      </c>
      <c r="H53" s="13">
        <f>+G53*100</f>
        <v>38.40562407407407</v>
      </c>
      <c r="I53" s="10"/>
    </row>
    <row r="54" spans="1:9" ht="12.75">
      <c r="A54" s="10">
        <v>49</v>
      </c>
      <c r="B54" s="10" t="s">
        <v>61</v>
      </c>
      <c r="C54" s="10">
        <v>11</v>
      </c>
      <c r="D54" s="10">
        <v>5</v>
      </c>
      <c r="E54" s="10">
        <v>1972</v>
      </c>
      <c r="F54" s="11">
        <v>0.0001147842056932966</v>
      </c>
      <c r="G54" s="12">
        <v>0.043282070707070706</v>
      </c>
      <c r="H54" s="13">
        <f>+G54*100</f>
        <v>4.32820707070707</v>
      </c>
      <c r="I54" s="10"/>
    </row>
    <row r="55" spans="1:9" ht="12.75">
      <c r="A55" s="10">
        <v>50</v>
      </c>
      <c r="B55" s="10" t="s">
        <v>62</v>
      </c>
      <c r="C55" s="10">
        <v>18</v>
      </c>
      <c r="D55" s="10">
        <v>3</v>
      </c>
      <c r="E55" s="10">
        <v>1963</v>
      </c>
      <c r="F55" s="11">
        <v>0.0002204585537918871</v>
      </c>
      <c r="G55" s="12">
        <v>0.08312905643738977</v>
      </c>
      <c r="H55" s="13">
        <f>+G55*100</f>
        <v>8.312905643738977</v>
      </c>
      <c r="I55" s="10"/>
    </row>
    <row r="56" spans="1:9" ht="12.75">
      <c r="A56" s="10">
        <v>51</v>
      </c>
      <c r="B56" s="10" t="s">
        <v>63</v>
      </c>
      <c r="C56" s="10">
        <v>16</v>
      </c>
      <c r="D56" s="10">
        <v>4</v>
      </c>
      <c r="E56" s="10">
        <v>1964</v>
      </c>
      <c r="F56" s="11">
        <v>0.007142857142857143</v>
      </c>
      <c r="G56" s="12">
        <v>2.6933814285714286</v>
      </c>
      <c r="H56" s="13">
        <f>+G56*100</f>
        <v>269.3381428571429</v>
      </c>
      <c r="I56" s="10"/>
    </row>
    <row r="57" spans="1:9" ht="12.75">
      <c r="A57" s="10">
        <v>52</v>
      </c>
      <c r="B57" s="10" t="s">
        <v>64</v>
      </c>
      <c r="C57" s="10">
        <v>28</v>
      </c>
      <c r="D57" s="10">
        <v>1</v>
      </c>
      <c r="E57" s="10">
        <v>1947</v>
      </c>
      <c r="F57" s="11">
        <v>0.0003968253968253968</v>
      </c>
      <c r="G57" s="12">
        <v>0.1496323015873016</v>
      </c>
      <c r="H57" s="13">
        <f>+G57*100</f>
        <v>14.963230158730159</v>
      </c>
      <c r="I57" s="10"/>
    </row>
    <row r="58" spans="1:9" ht="12.75">
      <c r="A58" s="10">
        <v>53</v>
      </c>
      <c r="B58" s="10" t="s">
        <v>65</v>
      </c>
      <c r="C58" s="10">
        <v>19</v>
      </c>
      <c r="D58" s="10">
        <v>12</v>
      </c>
      <c r="E58" s="10">
        <v>1949</v>
      </c>
      <c r="F58" s="11">
        <v>0.0003968253968253968</v>
      </c>
      <c r="G58" s="12">
        <v>0.1496323015873016</v>
      </c>
      <c r="H58" s="13">
        <f>+G58*100</f>
        <v>14.963230158730159</v>
      </c>
      <c r="I58" s="10"/>
    </row>
    <row r="59" spans="1:9" ht="12.75">
      <c r="A59" s="10">
        <v>54</v>
      </c>
      <c r="B59" s="10" t="s">
        <v>66</v>
      </c>
      <c r="C59" s="10">
        <v>17</v>
      </c>
      <c r="D59" s="10">
        <v>1</v>
      </c>
      <c r="E59" s="10">
        <v>1943</v>
      </c>
      <c r="F59" s="11">
        <v>0.002619047619047619</v>
      </c>
      <c r="G59" s="12">
        <v>0.9875731904761904</v>
      </c>
      <c r="H59" s="13">
        <f>+G59*100</f>
        <v>98.75731904761903</v>
      </c>
      <c r="I59" s="10"/>
    </row>
    <row r="60" spans="1:9" ht="12.75">
      <c r="A60" s="10">
        <v>55</v>
      </c>
      <c r="B60" s="10" t="s">
        <v>67</v>
      </c>
      <c r="C60" s="10">
        <v>2</v>
      </c>
      <c r="D60" s="10">
        <v>10</v>
      </c>
      <c r="E60" s="10">
        <v>1942</v>
      </c>
      <c r="F60" s="11">
        <v>0.0003968253968253968</v>
      </c>
      <c r="G60" s="12">
        <v>0.1496323015873016</v>
      </c>
      <c r="H60" s="13">
        <f>+G60*100</f>
        <v>14.963230158730159</v>
      </c>
      <c r="I60" s="10"/>
    </row>
    <row r="61" spans="1:9" ht="12.75">
      <c r="A61" s="10">
        <v>56</v>
      </c>
      <c r="B61" s="10" t="s">
        <v>68</v>
      </c>
      <c r="C61" s="10">
        <v>19</v>
      </c>
      <c r="D61" s="10">
        <v>9</v>
      </c>
      <c r="E61" s="10">
        <v>1935</v>
      </c>
      <c r="F61" s="11">
        <v>0.0017148526077097506</v>
      </c>
      <c r="G61" s="12">
        <v>0.6466253032879818</v>
      </c>
      <c r="H61" s="13">
        <f>+G61*100</f>
        <v>64.66253032879818</v>
      </c>
      <c r="I61" s="10"/>
    </row>
    <row r="62" spans="1:9" ht="12.75">
      <c r="A62" s="10">
        <v>57</v>
      </c>
      <c r="B62" s="10" t="s">
        <v>69</v>
      </c>
      <c r="C62" s="10">
        <v>5</v>
      </c>
      <c r="D62" s="10">
        <v>11</v>
      </c>
      <c r="E62" s="10">
        <v>1947</v>
      </c>
      <c r="F62" s="11">
        <v>0.006613756613756613</v>
      </c>
      <c r="G62" s="12">
        <v>2.493871693121693</v>
      </c>
      <c r="H62" s="13">
        <f>+G62*100</f>
        <v>249.38716931216928</v>
      </c>
      <c r="I62" s="10"/>
    </row>
    <row r="63" spans="1:9" ht="12.75">
      <c r="A63" s="10">
        <v>58</v>
      </c>
      <c r="B63" s="10" t="s">
        <v>70</v>
      </c>
      <c r="C63" s="10">
        <v>18</v>
      </c>
      <c r="D63" s="10">
        <v>5</v>
      </c>
      <c r="E63" s="10">
        <v>1924</v>
      </c>
      <c r="F63" s="11">
        <v>0.0002204585537918871</v>
      </c>
      <c r="G63" s="12">
        <v>0.08312905643738977</v>
      </c>
      <c r="H63" s="13">
        <f>+G63*100</f>
        <v>8.312905643738977</v>
      </c>
      <c r="I63" s="10"/>
    </row>
    <row r="64" spans="1:9" ht="12.75">
      <c r="A64" s="10">
        <v>59</v>
      </c>
      <c r="B64" s="10" t="s">
        <v>71</v>
      </c>
      <c r="C64" s="10">
        <v>5</v>
      </c>
      <c r="D64" s="10">
        <v>10</v>
      </c>
      <c r="E64" s="10">
        <v>1930</v>
      </c>
      <c r="F64" s="11">
        <v>0.0002204585537918871</v>
      </c>
      <c r="G64" s="12">
        <v>0.08312905643738977</v>
      </c>
      <c r="H64" s="13">
        <f>+G64*100</f>
        <v>8.312905643738977</v>
      </c>
      <c r="I64" s="10"/>
    </row>
    <row r="65" spans="1:9" ht="12.75">
      <c r="A65" s="10">
        <v>60</v>
      </c>
      <c r="B65" s="10" t="s">
        <v>72</v>
      </c>
      <c r="C65" s="10">
        <v>7</v>
      </c>
      <c r="D65" s="10">
        <v>11</v>
      </c>
      <c r="E65" s="10">
        <v>1976</v>
      </c>
      <c r="F65" s="11">
        <v>0.0002204585537918871</v>
      </c>
      <c r="G65" s="12">
        <v>0.08312905643738977</v>
      </c>
      <c r="H65" s="13">
        <f>+G65*100</f>
        <v>8.312905643738977</v>
      </c>
      <c r="I65" s="10"/>
    </row>
    <row r="66" spans="1:9" ht="12.75">
      <c r="A66" s="10">
        <v>61</v>
      </c>
      <c r="B66" s="10" t="s">
        <v>73</v>
      </c>
      <c r="C66" s="10">
        <v>22</v>
      </c>
      <c r="D66" s="10">
        <v>6</v>
      </c>
      <c r="E66" s="10">
        <v>1958</v>
      </c>
      <c r="F66" s="11">
        <v>0.022193877551020407</v>
      </c>
      <c r="G66" s="12">
        <v>8.368720867346939</v>
      </c>
      <c r="H66" s="13">
        <f>+G66*100</f>
        <v>836.8720867346939</v>
      </c>
      <c r="I66" s="10"/>
    </row>
    <row r="67" spans="1:9" ht="12.75">
      <c r="A67" s="10">
        <v>62</v>
      </c>
      <c r="B67" s="10" t="s">
        <v>74</v>
      </c>
      <c r="C67" s="10">
        <v>24</v>
      </c>
      <c r="D67" s="10">
        <v>7</v>
      </c>
      <c r="E67" s="10">
        <v>1950</v>
      </c>
      <c r="F67" s="11">
        <v>6.613756613756614E-05</v>
      </c>
      <c r="G67" s="12">
        <v>0.024938716931216933</v>
      </c>
      <c r="H67" s="13">
        <f>+G67*100</f>
        <v>2.4938716931216933</v>
      </c>
      <c r="I67" s="10"/>
    </row>
    <row r="68" spans="1:9" ht="12.75">
      <c r="A68" s="10">
        <v>63</v>
      </c>
      <c r="B68" s="10" t="s">
        <v>75</v>
      </c>
      <c r="C68" s="10">
        <v>12</v>
      </c>
      <c r="D68" s="10">
        <v>2</v>
      </c>
      <c r="E68" s="10">
        <v>1960</v>
      </c>
      <c r="F68" s="11">
        <v>0.000992063492063492</v>
      </c>
      <c r="G68" s="12">
        <v>0.37408075396825397</v>
      </c>
      <c r="H68" s="13">
        <f>+G68*100</f>
        <v>37.408075396825396</v>
      </c>
      <c r="I68" s="10"/>
    </row>
    <row r="69" spans="1:9" ht="12.75">
      <c r="A69" s="10">
        <v>64</v>
      </c>
      <c r="B69" s="10" t="s">
        <v>76</v>
      </c>
      <c r="C69" s="10">
        <v>14</v>
      </c>
      <c r="D69" s="10">
        <v>7</v>
      </c>
      <c r="E69" s="10">
        <v>1950</v>
      </c>
      <c r="F69" s="11">
        <v>4.96031746031746E-05</v>
      </c>
      <c r="G69" s="12">
        <v>0.0187040376984127</v>
      </c>
      <c r="H69" s="13">
        <f>+G69*100</f>
        <v>1.8704037698412699</v>
      </c>
      <c r="I69" s="10"/>
    </row>
    <row r="70" spans="1:9" ht="12.75">
      <c r="A70" s="10">
        <v>65</v>
      </c>
      <c r="B70" s="10" t="s">
        <v>77</v>
      </c>
      <c r="C70" s="10">
        <v>7</v>
      </c>
      <c r="D70" s="10">
        <v>11</v>
      </c>
      <c r="E70" s="10">
        <v>1961</v>
      </c>
      <c r="F70" s="11">
        <v>0.012603930461073318</v>
      </c>
      <c r="G70" s="12">
        <v>4.752606912320483</v>
      </c>
      <c r="H70" s="13">
        <f>+G70*100</f>
        <v>475.2606912320483</v>
      </c>
      <c r="I70" s="10"/>
    </row>
    <row r="71" spans="1:9" ht="12.75">
      <c r="A71" s="10">
        <v>66</v>
      </c>
      <c r="B71" s="10" t="s">
        <v>78</v>
      </c>
      <c r="C71" s="10">
        <v>13</v>
      </c>
      <c r="D71" s="10">
        <v>1</v>
      </c>
      <c r="E71" s="10">
        <v>1931</v>
      </c>
      <c r="F71" s="11">
        <v>0.0013139329805996473</v>
      </c>
      <c r="G71" s="12">
        <v>0.49544917636684305</v>
      </c>
      <c r="H71" s="13">
        <f>+G71*100</f>
        <v>49.5449176366843</v>
      </c>
      <c r="I71" s="10"/>
    </row>
    <row r="72" spans="1:9" ht="12.75">
      <c r="A72" s="10">
        <v>67</v>
      </c>
      <c r="B72" s="10" t="s">
        <v>79</v>
      </c>
      <c r="C72" s="10">
        <v>20</v>
      </c>
      <c r="D72" s="10">
        <v>4</v>
      </c>
      <c r="E72" s="10">
        <v>1932</v>
      </c>
      <c r="F72" s="11">
        <v>0.00037163013353489545</v>
      </c>
      <c r="G72" s="12">
        <v>0.14013183799445705</v>
      </c>
      <c r="H72" s="13">
        <f>+G72*100</f>
        <v>14.013183799445706</v>
      </c>
      <c r="I72" s="10"/>
    </row>
    <row r="73" spans="1:9" ht="12.75">
      <c r="A73" s="10">
        <v>68</v>
      </c>
      <c r="B73" s="10" t="s">
        <v>80</v>
      </c>
      <c r="C73" s="10">
        <v>19</v>
      </c>
      <c r="D73" s="10">
        <v>8</v>
      </c>
      <c r="E73" s="10">
        <v>1922</v>
      </c>
      <c r="F73" s="11">
        <v>0.00026455026455026457</v>
      </c>
      <c r="G73" s="12">
        <v>0.09975486772486773</v>
      </c>
      <c r="H73" s="13">
        <f>+G73*100</f>
        <v>9.975486772486773</v>
      </c>
      <c r="I73" s="10"/>
    </row>
    <row r="74" spans="1:9" ht="12.75">
      <c r="A74" s="10">
        <v>69</v>
      </c>
      <c r="B74" s="10" t="s">
        <v>81</v>
      </c>
      <c r="C74" s="10">
        <v>3</v>
      </c>
      <c r="D74" s="10">
        <v>12</v>
      </c>
      <c r="E74" s="10">
        <v>1930</v>
      </c>
      <c r="F74" s="11">
        <v>0.0045351473922902496</v>
      </c>
      <c r="G74" s="12">
        <v>1.710083446712018</v>
      </c>
      <c r="H74" s="13">
        <f>+G74*100</f>
        <v>171.0083446712018</v>
      </c>
      <c r="I74" s="10"/>
    </row>
    <row r="75" spans="1:9" ht="12.75">
      <c r="A75" s="10">
        <v>70</v>
      </c>
      <c r="B75" s="10" t="s">
        <v>81</v>
      </c>
      <c r="C75" s="10">
        <v>3</v>
      </c>
      <c r="D75" s="10">
        <v>12</v>
      </c>
      <c r="E75" s="10">
        <v>1930</v>
      </c>
      <c r="F75" s="11">
        <v>0.0001417233560090703</v>
      </c>
      <c r="G75" s="12">
        <v>0.053440107709750564</v>
      </c>
      <c r="H75" s="13">
        <f>+G75*100</f>
        <v>5.344010770975056</v>
      </c>
      <c r="I75" s="10"/>
    </row>
    <row r="76" spans="1:9" ht="12.75">
      <c r="A76" s="10">
        <v>71</v>
      </c>
      <c r="B76" s="10" t="s">
        <v>82</v>
      </c>
      <c r="C76" s="10">
        <v>6</v>
      </c>
      <c r="D76" s="10">
        <v>10</v>
      </c>
      <c r="E76" s="10">
        <v>1959</v>
      </c>
      <c r="F76" s="11">
        <v>0.0001417233560090703</v>
      </c>
      <c r="G76" s="12">
        <v>0.053440107709750564</v>
      </c>
      <c r="H76" s="13">
        <f>+G76*100</f>
        <v>5.344010770975056</v>
      </c>
      <c r="I76" s="10"/>
    </row>
    <row r="77" spans="1:9" ht="12.75">
      <c r="A77" s="10">
        <v>72</v>
      </c>
      <c r="B77" s="10" t="s">
        <v>83</v>
      </c>
      <c r="C77" s="10">
        <v>7</v>
      </c>
      <c r="D77" s="10">
        <v>3</v>
      </c>
      <c r="E77" s="10">
        <v>1944</v>
      </c>
      <c r="F77" s="11">
        <v>0.005952380952380952</v>
      </c>
      <c r="G77" s="12">
        <v>2.2444845238095237</v>
      </c>
      <c r="H77" s="13">
        <f>+G77*100</f>
        <v>224.44845238095238</v>
      </c>
      <c r="I77" s="10"/>
    </row>
    <row r="78" spans="1:9" ht="12.75">
      <c r="A78" s="10">
        <v>73</v>
      </c>
      <c r="B78" s="10" t="s">
        <v>84</v>
      </c>
      <c r="C78" s="10">
        <v>1</v>
      </c>
      <c r="D78" s="10">
        <v>1</v>
      </c>
      <c r="E78" s="10">
        <v>1940</v>
      </c>
      <c r="F78" s="11">
        <v>0.0024112654320987653</v>
      </c>
      <c r="G78" s="12">
        <v>0.9092240547839505</v>
      </c>
      <c r="H78" s="13">
        <f>+G78*100</f>
        <v>90.92240547839505</v>
      </c>
      <c r="I78" s="10"/>
    </row>
    <row r="79" spans="1:9" ht="12.75">
      <c r="A79" s="10">
        <v>74</v>
      </c>
      <c r="B79" s="10" t="s">
        <v>85</v>
      </c>
      <c r="C79" s="10">
        <v>4</v>
      </c>
      <c r="D79" s="10">
        <v>7</v>
      </c>
      <c r="E79" s="10">
        <v>1938</v>
      </c>
      <c r="F79" s="11">
        <v>0.0007306626354245402</v>
      </c>
      <c r="G79" s="12">
        <v>0.2755134441924918</v>
      </c>
      <c r="H79" s="13">
        <f>+G79*100</f>
        <v>27.55134441924918</v>
      </c>
      <c r="I79" s="10"/>
    </row>
    <row r="80" spans="1:9" ht="12.75">
      <c r="A80" s="10">
        <v>75</v>
      </c>
      <c r="B80" s="10" t="s">
        <v>86</v>
      </c>
      <c r="C80" s="10">
        <v>17</v>
      </c>
      <c r="D80" s="10">
        <v>12</v>
      </c>
      <c r="E80" s="10">
        <v>1949</v>
      </c>
      <c r="F80" s="11">
        <v>0.002330561854371378</v>
      </c>
      <c r="G80" s="12">
        <v>0.8787928823381204</v>
      </c>
      <c r="H80" s="13">
        <f>+G80*100</f>
        <v>87.87928823381203</v>
      </c>
      <c r="I80" s="10"/>
    </row>
    <row r="81" spans="1:9" ht="12.75">
      <c r="A81" s="10">
        <v>76</v>
      </c>
      <c r="B81" s="10" t="s">
        <v>87</v>
      </c>
      <c r="C81" s="10">
        <v>15</v>
      </c>
      <c r="D81" s="10">
        <v>3</v>
      </c>
      <c r="E81" s="10">
        <v>1971</v>
      </c>
      <c r="F81" s="11">
        <v>0.009914729780801209</v>
      </c>
      <c r="G81" s="12">
        <v>3.7385808685279667</v>
      </c>
      <c r="H81" s="13">
        <f>+G81*100</f>
        <v>373.85808685279665</v>
      </c>
      <c r="I81" s="10"/>
    </row>
    <row r="82" spans="1:9" ht="12.75">
      <c r="A82" s="10">
        <v>77</v>
      </c>
      <c r="B82" s="10" t="s">
        <v>88</v>
      </c>
      <c r="C82" s="10">
        <v>14</v>
      </c>
      <c r="D82" s="10">
        <v>11</v>
      </c>
      <c r="E82" s="10">
        <v>1959</v>
      </c>
      <c r="F82" s="11">
        <v>0.03816137566137566</v>
      </c>
      <c r="G82" s="12">
        <v>14.389639669312169</v>
      </c>
      <c r="H82" s="13">
        <f>+G82*100</f>
        <v>1438.9639669312169</v>
      </c>
      <c r="I82" s="10"/>
    </row>
    <row r="83" spans="1:9" ht="12.75">
      <c r="A83" s="10">
        <v>78</v>
      </c>
      <c r="B83" s="10" t="s">
        <v>89</v>
      </c>
      <c r="C83" s="10">
        <v>19</v>
      </c>
      <c r="D83" s="10">
        <v>12</v>
      </c>
      <c r="E83" s="10">
        <v>1911</v>
      </c>
      <c r="F83" s="11">
        <v>0.0005291005291005291</v>
      </c>
      <c r="G83" s="12">
        <v>0.19950973544973546</v>
      </c>
      <c r="H83" s="13">
        <f>+G83*100</f>
        <v>19.950973544973547</v>
      </c>
      <c r="I83" s="10"/>
    </row>
    <row r="84" spans="1:9" ht="12.75">
      <c r="A84" s="10">
        <v>79</v>
      </c>
      <c r="B84" s="10" t="s">
        <v>90</v>
      </c>
      <c r="C84" s="10">
        <v>21</v>
      </c>
      <c r="D84" s="10">
        <v>4</v>
      </c>
      <c r="E84" s="10">
        <v>1957</v>
      </c>
      <c r="F84" s="11">
        <v>0.0032451499118165785</v>
      </c>
      <c r="G84" s="12">
        <v>1.2236597107583773</v>
      </c>
      <c r="H84" s="13">
        <f>+G84*100</f>
        <v>122.36597107583773</v>
      </c>
      <c r="I84" s="10"/>
    </row>
    <row r="85" spans="1:9" ht="12.75">
      <c r="A85" s="10">
        <v>80</v>
      </c>
      <c r="B85" s="10" t="s">
        <v>91</v>
      </c>
      <c r="C85" s="10">
        <v>20</v>
      </c>
      <c r="D85" s="10">
        <v>1</v>
      </c>
      <c r="E85" s="10">
        <v>1948</v>
      </c>
      <c r="F85" s="11">
        <v>0.004365079365079365</v>
      </c>
      <c r="G85" s="12">
        <v>1.6459553174603174</v>
      </c>
      <c r="H85" s="13">
        <f>+G85*100</f>
        <v>164.59553174603175</v>
      </c>
      <c r="I85" s="10"/>
    </row>
    <row r="86" spans="1:9" ht="12.75">
      <c r="A86" s="10">
        <v>81</v>
      </c>
      <c r="B86" s="10" t="s">
        <v>92</v>
      </c>
      <c r="C86" s="10">
        <v>19</v>
      </c>
      <c r="D86" s="10">
        <v>1</v>
      </c>
      <c r="E86" s="10">
        <v>1945</v>
      </c>
      <c r="F86" s="11">
        <v>0.0026455026455026454</v>
      </c>
      <c r="G86" s="12">
        <v>0.9975486772486771</v>
      </c>
      <c r="H86" s="13">
        <f>+G86*100</f>
        <v>99.75486772486771</v>
      </c>
      <c r="I86" s="10"/>
    </row>
    <row r="87" spans="1:9" ht="12.75">
      <c r="A87" s="10">
        <v>82</v>
      </c>
      <c r="B87" s="10" t="s">
        <v>93</v>
      </c>
      <c r="C87" s="10">
        <v>9</v>
      </c>
      <c r="D87" s="10">
        <v>4</v>
      </c>
      <c r="E87" s="10">
        <v>1960</v>
      </c>
      <c r="F87" s="11">
        <v>0.002330561854371378</v>
      </c>
      <c r="G87" s="12">
        <v>0.8787928823381204</v>
      </c>
      <c r="H87" s="13">
        <f>+G87*100</f>
        <v>87.87928823381203</v>
      </c>
      <c r="I87" s="10"/>
    </row>
    <row r="88" spans="1:9" ht="12.75">
      <c r="A88" s="10">
        <v>83</v>
      </c>
      <c r="B88" s="10" t="s">
        <v>94</v>
      </c>
      <c r="C88" s="10">
        <v>15</v>
      </c>
      <c r="D88" s="10">
        <v>1</v>
      </c>
      <c r="E88" s="10">
        <v>1943</v>
      </c>
      <c r="F88" s="11">
        <v>0.005621693121693121</v>
      </c>
      <c r="G88" s="12">
        <v>2.119790939153439</v>
      </c>
      <c r="H88" s="13">
        <f>+G88*100</f>
        <v>211.9790939153439</v>
      </c>
      <c r="I88" s="10"/>
    </row>
    <row r="89" spans="1:9" ht="12.75">
      <c r="A89" s="10">
        <v>84</v>
      </c>
      <c r="B89" s="10" t="s">
        <v>95</v>
      </c>
      <c r="C89" s="10">
        <v>28</v>
      </c>
      <c r="D89" s="10">
        <v>8</v>
      </c>
      <c r="E89" s="10">
        <v>1933</v>
      </c>
      <c r="F89" s="11">
        <v>0.0005511463844797178</v>
      </c>
      <c r="G89" s="12">
        <v>0.20782264109347443</v>
      </c>
      <c r="H89" s="13">
        <f>+G89*100</f>
        <v>20.78226410934744</v>
      </c>
      <c r="I89" s="10"/>
    </row>
    <row r="90" spans="1:9" ht="12.75">
      <c r="A90" s="10">
        <v>85</v>
      </c>
      <c r="B90" s="10" t="s">
        <v>96</v>
      </c>
      <c r="C90" s="10">
        <v>18</v>
      </c>
      <c r="D90" s="10">
        <v>7</v>
      </c>
      <c r="E90" s="10">
        <v>1952</v>
      </c>
      <c r="F90" s="11">
        <v>8.818342151675486E-05</v>
      </c>
      <c r="G90" s="12">
        <v>0.03325162257495591</v>
      </c>
      <c r="H90" s="13">
        <f>+G90*100</f>
        <v>3.3251622574955912</v>
      </c>
      <c r="I90" s="10"/>
    </row>
    <row r="91" spans="1:9" ht="12.75">
      <c r="A91" s="10">
        <v>86</v>
      </c>
      <c r="B91" s="10" t="s">
        <v>97</v>
      </c>
      <c r="C91" s="10">
        <v>26</v>
      </c>
      <c r="D91" s="10">
        <v>12</v>
      </c>
      <c r="E91" s="10">
        <v>1950</v>
      </c>
      <c r="F91" s="11">
        <v>0.0008818342151675485</v>
      </c>
      <c r="G91" s="12">
        <v>0.3325162257495591</v>
      </c>
      <c r="H91" s="13">
        <f>+G91*100</f>
        <v>33.25162257495591</v>
      </c>
      <c r="I91" s="10"/>
    </row>
    <row r="92" spans="1:9" ht="12.75">
      <c r="A92" s="10">
        <v>87</v>
      </c>
      <c r="B92" s="10" t="s">
        <v>98</v>
      </c>
      <c r="C92" s="10">
        <v>21</v>
      </c>
      <c r="D92" s="10">
        <v>7</v>
      </c>
      <c r="E92" s="10">
        <v>1950</v>
      </c>
      <c r="F92" s="11">
        <v>0.0015117157974300832</v>
      </c>
      <c r="G92" s="12">
        <v>0.5700278155706727</v>
      </c>
      <c r="H92" s="13">
        <f>+G92*100</f>
        <v>57.00278155706727</v>
      </c>
      <c r="I92" s="10"/>
    </row>
    <row r="93" spans="1:9" ht="12.75">
      <c r="A93" s="10">
        <v>88</v>
      </c>
      <c r="B93" s="10" t="s">
        <v>99</v>
      </c>
      <c r="C93" s="10">
        <v>31</v>
      </c>
      <c r="D93" s="10">
        <v>7</v>
      </c>
      <c r="E93" s="10">
        <v>1948</v>
      </c>
      <c r="F93" s="11">
        <v>0.000496031746031746</v>
      </c>
      <c r="G93" s="12">
        <v>0.18704037698412698</v>
      </c>
      <c r="H93" s="13">
        <f>+G93*100</f>
        <v>18.704037698412698</v>
      </c>
      <c r="I93" s="10"/>
    </row>
    <row r="94" spans="1:9" ht="12.75">
      <c r="A94" s="10">
        <v>89</v>
      </c>
      <c r="B94" s="10" t="s">
        <v>100</v>
      </c>
      <c r="C94" s="10">
        <v>9</v>
      </c>
      <c r="D94" s="10">
        <v>9</v>
      </c>
      <c r="E94" s="10">
        <v>1982</v>
      </c>
      <c r="F94" s="11">
        <v>0.0013971223409998922</v>
      </c>
      <c r="G94" s="12">
        <v>0.5268176713367886</v>
      </c>
      <c r="H94" s="13">
        <f>+G94*100</f>
        <v>52.68176713367886</v>
      </c>
      <c r="I94" s="10"/>
    </row>
    <row r="95" spans="1:9" ht="12.75">
      <c r="A95" s="10">
        <v>90</v>
      </c>
      <c r="B95" s="10" t="s">
        <v>101</v>
      </c>
      <c r="C95" s="10">
        <v>9</v>
      </c>
      <c r="D95" s="10">
        <v>9</v>
      </c>
      <c r="E95" s="10">
        <v>1957</v>
      </c>
      <c r="F95" s="11">
        <v>0.0008928571428571428</v>
      </c>
      <c r="G95" s="12">
        <v>0.3366726785714286</v>
      </c>
      <c r="H95" s="13">
        <f>+G95*100</f>
        <v>33.66726785714286</v>
      </c>
      <c r="I95" s="10"/>
    </row>
    <row r="96" spans="1:9" ht="12.75">
      <c r="A96" s="10">
        <v>91</v>
      </c>
      <c r="B96" s="10" t="s">
        <v>102</v>
      </c>
      <c r="C96" s="10">
        <v>26</v>
      </c>
      <c r="D96" s="10">
        <v>3</v>
      </c>
      <c r="E96" s="10">
        <v>1953</v>
      </c>
      <c r="F96" s="11">
        <v>0.001758769351361944</v>
      </c>
      <c r="G96" s="12">
        <v>0.6631851391338428</v>
      </c>
      <c r="H96" s="13">
        <f>+G96*100</f>
        <v>66.31851391338428</v>
      </c>
      <c r="I96" s="10"/>
    </row>
    <row r="97" spans="1:9" ht="12.75">
      <c r="A97" s="10">
        <v>92</v>
      </c>
      <c r="B97" s="10" t="s">
        <v>103</v>
      </c>
      <c r="C97" s="10">
        <v>10</v>
      </c>
      <c r="D97" s="10">
        <v>2</v>
      </c>
      <c r="E97" s="10">
        <v>1939</v>
      </c>
      <c r="F97" s="11">
        <v>0.006432262827611664</v>
      </c>
      <c r="G97" s="12">
        <v>2.4254352141011446</v>
      </c>
      <c r="H97" s="13">
        <f>+G97*100</f>
        <v>242.54352141011447</v>
      </c>
      <c r="I97" s="10"/>
    </row>
    <row r="98" spans="1:9" ht="12.75">
      <c r="A98" s="10">
        <v>93</v>
      </c>
      <c r="B98" s="10" t="s">
        <v>104</v>
      </c>
      <c r="C98" s="10">
        <v>4</v>
      </c>
      <c r="D98" s="10">
        <v>2</v>
      </c>
      <c r="E98" s="10">
        <v>1964</v>
      </c>
      <c r="F98" s="11">
        <v>0.0010185185185185184</v>
      </c>
      <c r="G98" s="12">
        <v>0.3840562407407407</v>
      </c>
      <c r="H98" s="13">
        <f>+G98*100</f>
        <v>38.40562407407407</v>
      </c>
      <c r="I98" s="10"/>
    </row>
    <row r="99" spans="1:9" ht="12.75">
      <c r="A99" s="10">
        <v>94</v>
      </c>
      <c r="B99" s="10" t="s">
        <v>105</v>
      </c>
      <c r="C99" s="10">
        <v>17</v>
      </c>
      <c r="D99" s="10">
        <v>9</v>
      </c>
      <c r="E99" s="10">
        <v>1950</v>
      </c>
      <c r="F99" s="11">
        <v>0.000248015873015873</v>
      </c>
      <c r="G99" s="12">
        <v>0.09352018849206349</v>
      </c>
      <c r="H99" s="13">
        <f>+G99*100</f>
        <v>9.352018849206349</v>
      </c>
      <c r="I99" s="10"/>
    </row>
    <row r="100" spans="1:9" ht="12.75">
      <c r="A100" s="10">
        <v>95</v>
      </c>
      <c r="B100" s="10" t="s">
        <v>106</v>
      </c>
      <c r="C100" s="10">
        <v>15</v>
      </c>
      <c r="D100" s="10">
        <v>7</v>
      </c>
      <c r="E100" s="10">
        <v>1959</v>
      </c>
      <c r="F100" s="11">
        <v>0.000992063492063492</v>
      </c>
      <c r="G100" s="12">
        <v>0.37408075396825397</v>
      </c>
      <c r="H100" s="13">
        <f>+G100*100</f>
        <v>37.408075396825396</v>
      </c>
      <c r="I100" s="10"/>
    </row>
    <row r="101" spans="1:9" ht="12.75">
      <c r="A101" s="10">
        <v>96</v>
      </c>
      <c r="B101" s="10" t="s">
        <v>107</v>
      </c>
      <c r="C101" s="10">
        <v>25</v>
      </c>
      <c r="D101" s="10">
        <v>1</v>
      </c>
      <c r="E101" s="10">
        <v>1960</v>
      </c>
      <c r="F101" s="11">
        <v>0.000248015873015873</v>
      </c>
      <c r="G101" s="12">
        <v>0.09352018849206349</v>
      </c>
      <c r="H101" s="13">
        <f>+G101*100</f>
        <v>9.352018849206349</v>
      </c>
      <c r="I101" s="10"/>
    </row>
    <row r="102" spans="1:9" ht="12.75">
      <c r="A102" s="10">
        <v>97</v>
      </c>
      <c r="B102" s="10" t="s">
        <v>108</v>
      </c>
      <c r="C102" s="10">
        <v>25</v>
      </c>
      <c r="D102" s="10">
        <v>3</v>
      </c>
      <c r="E102" s="10">
        <v>1929</v>
      </c>
      <c r="F102" s="11">
        <v>0.00015873015873015873</v>
      </c>
      <c r="G102" s="12">
        <v>0.059852920634920634</v>
      </c>
      <c r="H102" s="13">
        <f>+G102*100</f>
        <v>5.985292063492063</v>
      </c>
      <c r="I102" s="10"/>
    </row>
    <row r="103" spans="1:9" ht="12.75">
      <c r="A103" s="10">
        <v>98</v>
      </c>
      <c r="B103" s="10" t="s">
        <v>109</v>
      </c>
      <c r="C103" s="10">
        <v>15</v>
      </c>
      <c r="D103" s="10">
        <v>10</v>
      </c>
      <c r="E103" s="10">
        <v>1923</v>
      </c>
      <c r="F103" s="11">
        <v>0.001185185185185185</v>
      </c>
      <c r="G103" s="12">
        <v>0.44690180740740737</v>
      </c>
      <c r="H103" s="13">
        <f>+G103*100</f>
        <v>44.690180740740736</v>
      </c>
      <c r="I103" s="10"/>
    </row>
    <row r="104" spans="1:9" ht="12.75">
      <c r="A104" s="10">
        <v>99</v>
      </c>
      <c r="B104" s="10" t="s">
        <v>110</v>
      </c>
      <c r="C104" s="10">
        <v>27</v>
      </c>
      <c r="D104" s="10">
        <v>12</v>
      </c>
      <c r="E104" s="10">
        <v>1948</v>
      </c>
      <c r="F104" s="11">
        <v>0.002808090828924162</v>
      </c>
      <c r="G104" s="12">
        <v>1.058856356371252</v>
      </c>
      <c r="H104" s="13">
        <f>+G104*100</f>
        <v>105.8856356371252</v>
      </c>
      <c r="I104" s="10"/>
    </row>
    <row r="105" spans="1:9" ht="12.75">
      <c r="A105" s="10">
        <v>100</v>
      </c>
      <c r="B105" s="10" t="s">
        <v>111</v>
      </c>
      <c r="C105" s="10">
        <v>28</v>
      </c>
      <c r="D105" s="10">
        <v>3</v>
      </c>
      <c r="E105" s="10">
        <v>1939</v>
      </c>
      <c r="F105" s="11">
        <v>0.0009876543209876541</v>
      </c>
      <c r="G105" s="12">
        <v>0.3724181728395062</v>
      </c>
      <c r="H105" s="13">
        <f>+G105*100</f>
        <v>37.24181728395062</v>
      </c>
      <c r="I105" s="10"/>
    </row>
    <row r="106" spans="1:9" ht="12.75">
      <c r="A106" s="10">
        <v>101</v>
      </c>
      <c r="B106" s="10" t="s">
        <v>112</v>
      </c>
      <c r="C106" s="10">
        <v>4</v>
      </c>
      <c r="D106" s="10">
        <v>5</v>
      </c>
      <c r="E106" s="10">
        <v>1980</v>
      </c>
      <c r="F106" s="11">
        <v>0.0248015873015873</v>
      </c>
      <c r="G106" s="12">
        <v>9.352018849206349</v>
      </c>
      <c r="H106" s="13">
        <f>+G106*100</f>
        <v>935.2018849206349</v>
      </c>
      <c r="I106" s="10"/>
    </row>
    <row r="107" spans="1:9" ht="12.75">
      <c r="A107" s="10">
        <v>102</v>
      </c>
      <c r="B107" s="10" t="s">
        <v>113</v>
      </c>
      <c r="C107" s="10">
        <v>15</v>
      </c>
      <c r="D107" s="10">
        <v>4</v>
      </c>
      <c r="E107" s="10">
        <v>1961</v>
      </c>
      <c r="F107" s="11">
        <v>2.6660104179484025E-05</v>
      </c>
      <c r="G107" s="12">
        <v>0.010052816127312252</v>
      </c>
      <c r="H107" s="13">
        <f>+G107*100</f>
        <v>1.0052816127312252</v>
      </c>
      <c r="I107" s="10"/>
    </row>
    <row r="108" spans="1:9" ht="12.75">
      <c r="A108" s="10">
        <v>103</v>
      </c>
      <c r="B108" s="10" t="s">
        <v>114</v>
      </c>
      <c r="C108" s="10">
        <v>24</v>
      </c>
      <c r="D108" s="10">
        <v>6</v>
      </c>
      <c r="E108" s="10">
        <v>1991</v>
      </c>
      <c r="F108" s="11">
        <v>0.0002204585537918871</v>
      </c>
      <c r="G108" s="12">
        <v>0.08312905643738977</v>
      </c>
      <c r="H108" s="13">
        <f>+G108*100</f>
        <v>8.312905643738977</v>
      </c>
      <c r="I108" s="10"/>
    </row>
    <row r="109" spans="1:9" ht="12.75">
      <c r="A109" s="10">
        <v>104</v>
      </c>
      <c r="B109" s="10" t="s">
        <v>115</v>
      </c>
      <c r="C109" s="10">
        <v>18</v>
      </c>
      <c r="D109" s="10">
        <v>8</v>
      </c>
      <c r="E109" s="10">
        <v>1973</v>
      </c>
      <c r="F109" s="11">
        <v>7.998031253845207E-05</v>
      </c>
      <c r="G109" s="12">
        <v>0.030158448381936754</v>
      </c>
      <c r="H109" s="13">
        <f>+G109*100</f>
        <v>3.0158448381936753</v>
      </c>
      <c r="I109" s="10"/>
    </row>
    <row r="110" spans="1:9" ht="12.75">
      <c r="A110" s="10">
        <v>105</v>
      </c>
      <c r="B110" s="10" t="s">
        <v>116</v>
      </c>
      <c r="C110" s="10">
        <v>4</v>
      </c>
      <c r="D110" s="10">
        <v>11</v>
      </c>
      <c r="E110" s="10">
        <v>1928</v>
      </c>
      <c r="F110" s="11">
        <v>7.998031253845207E-05</v>
      </c>
      <c r="G110" s="12">
        <v>0.030158448381936754</v>
      </c>
      <c r="H110" s="13">
        <f>+G110*100</f>
        <v>3.0158448381936753</v>
      </c>
      <c r="I110" s="10"/>
    </row>
    <row r="111" spans="1:9" ht="12.75">
      <c r="A111" s="10">
        <v>106</v>
      </c>
      <c r="B111" s="10" t="s">
        <v>117</v>
      </c>
      <c r="C111" s="10">
        <v>24</v>
      </c>
      <c r="D111" s="10">
        <v>11</v>
      </c>
      <c r="E111" s="10">
        <v>1962</v>
      </c>
      <c r="F111" s="11">
        <v>0.0011574074074074073</v>
      </c>
      <c r="G111" s="12">
        <v>0.43642754629629626</v>
      </c>
      <c r="H111" s="13">
        <f>+G111*100</f>
        <v>43.64275462962963</v>
      </c>
      <c r="I111" s="10"/>
    </row>
    <row r="112" spans="1:9" ht="12.75">
      <c r="A112" s="10">
        <v>107</v>
      </c>
      <c r="B112" s="10" t="s">
        <v>118</v>
      </c>
      <c r="C112" s="10">
        <v>13</v>
      </c>
      <c r="D112" s="10">
        <v>1</v>
      </c>
      <c r="E112" s="10">
        <v>1952</v>
      </c>
      <c r="F112" s="11">
        <v>0.0002204585537918871</v>
      </c>
      <c r="G112" s="12">
        <v>0.08312905643738977</v>
      </c>
      <c r="H112" s="13">
        <f>+G112*100</f>
        <v>8.312905643738977</v>
      </c>
      <c r="I112" s="10"/>
    </row>
    <row r="113" spans="1:9" ht="12.75">
      <c r="A113" s="10">
        <v>108</v>
      </c>
      <c r="B113" s="10" t="s">
        <v>119</v>
      </c>
      <c r="C113" s="10">
        <v>5</v>
      </c>
      <c r="D113" s="10">
        <v>5</v>
      </c>
      <c r="E113" s="10">
        <v>1968</v>
      </c>
      <c r="F113" s="11">
        <v>0.0034783460709386636</v>
      </c>
      <c r="G113" s="12">
        <v>1.311591779345483</v>
      </c>
      <c r="H113" s="13">
        <f>+G113*100</f>
        <v>131.1591779345483</v>
      </c>
      <c r="I113" s="10"/>
    </row>
    <row r="114" spans="1:9" ht="12.75">
      <c r="A114" s="10">
        <v>109</v>
      </c>
      <c r="B114" s="10" t="s">
        <v>120</v>
      </c>
      <c r="C114" s="10">
        <v>27</v>
      </c>
      <c r="D114" s="10">
        <v>10</v>
      </c>
      <c r="E114" s="10">
        <v>1924</v>
      </c>
      <c r="F114" s="11">
        <v>0.0009755291005291005</v>
      </c>
      <c r="G114" s="12">
        <v>0.3678460747354497</v>
      </c>
      <c r="H114" s="13">
        <f>+G114*100</f>
        <v>36.78460747354497</v>
      </c>
      <c r="I114" s="10"/>
    </row>
    <row r="115" spans="1:9" ht="12.75">
      <c r="A115" s="10">
        <v>110</v>
      </c>
      <c r="B115" s="10" t="s">
        <v>121</v>
      </c>
      <c r="C115" s="10">
        <v>26</v>
      </c>
      <c r="D115" s="10">
        <v>6</v>
      </c>
      <c r="E115" s="10">
        <v>1943</v>
      </c>
      <c r="F115" s="11">
        <v>0.0030450837742504407</v>
      </c>
      <c r="G115" s="12">
        <v>1.1482200920414463</v>
      </c>
      <c r="H115" s="13">
        <f>+G115*100</f>
        <v>114.82200920414462</v>
      </c>
      <c r="I115" s="10"/>
    </row>
    <row r="116" spans="1:9" ht="12.75">
      <c r="A116" s="10">
        <v>111</v>
      </c>
      <c r="B116" s="10" t="s">
        <v>122</v>
      </c>
      <c r="C116" s="10">
        <v>26</v>
      </c>
      <c r="D116" s="10">
        <v>1</v>
      </c>
      <c r="E116" s="10">
        <v>1942</v>
      </c>
      <c r="F116" s="11">
        <v>0.005511463844797178</v>
      </c>
      <c r="G116" s="12">
        <v>2.078226410934744</v>
      </c>
      <c r="H116" s="13">
        <f>+G116*100</f>
        <v>207.8226410934744</v>
      </c>
      <c r="I116" s="10"/>
    </row>
    <row r="117" spans="1:9" ht="12.75">
      <c r="A117" s="10">
        <v>112</v>
      </c>
      <c r="B117" s="10" t="s">
        <v>123</v>
      </c>
      <c r="C117" s="10">
        <v>25</v>
      </c>
      <c r="D117" s="10">
        <v>3</v>
      </c>
      <c r="E117" s="10">
        <v>1964</v>
      </c>
      <c r="F117" s="11">
        <v>0.002104097452934662</v>
      </c>
      <c r="G117" s="12">
        <v>0.793399180509413</v>
      </c>
      <c r="H117" s="13">
        <f>+G117*100</f>
        <v>79.33991805094131</v>
      </c>
      <c r="I117" s="10"/>
    </row>
    <row r="118" spans="1:9" ht="12.75">
      <c r="A118" s="10">
        <v>113</v>
      </c>
      <c r="B118" s="10" t="s">
        <v>124</v>
      </c>
      <c r="C118" s="10">
        <v>2</v>
      </c>
      <c r="D118" s="10">
        <v>4</v>
      </c>
      <c r="E118" s="10">
        <v>1952</v>
      </c>
      <c r="F118" s="11">
        <v>0.00031415343915343916</v>
      </c>
      <c r="G118" s="12">
        <v>0.11845890542328043</v>
      </c>
      <c r="H118" s="13">
        <f>+G118*100</f>
        <v>11.845890542328043</v>
      </c>
      <c r="I118" s="10"/>
    </row>
    <row r="119" spans="1:9" ht="12.75">
      <c r="A119" s="10">
        <v>114</v>
      </c>
      <c r="B119" s="10" t="s">
        <v>125</v>
      </c>
      <c r="C119" s="10">
        <v>12</v>
      </c>
      <c r="D119" s="10">
        <v>1</v>
      </c>
      <c r="E119" s="10">
        <v>1949</v>
      </c>
      <c r="F119" s="11">
        <v>0.0008060515873015873</v>
      </c>
      <c r="G119" s="12">
        <v>0.30394061259920635</v>
      </c>
      <c r="H119" s="13">
        <f>+G119*100</f>
        <v>30.394061259920633</v>
      </c>
      <c r="I119" s="10"/>
    </row>
    <row r="120" spans="1:9" ht="12.75">
      <c r="A120" s="10">
        <v>115</v>
      </c>
      <c r="B120" s="10" t="s">
        <v>126</v>
      </c>
      <c r="C120" s="10">
        <v>29</v>
      </c>
      <c r="D120" s="10">
        <v>3</v>
      </c>
      <c r="E120" s="10">
        <v>1959</v>
      </c>
      <c r="F120" s="11">
        <v>0.002104097452934662</v>
      </c>
      <c r="G120" s="12">
        <v>0.793399180509413</v>
      </c>
      <c r="H120" s="13">
        <f>+G120*100</f>
        <v>79.33991805094131</v>
      </c>
      <c r="I120" s="10"/>
    </row>
    <row r="121" spans="1:9" ht="12.75">
      <c r="A121" s="10">
        <v>116</v>
      </c>
      <c r="B121" s="10" t="s">
        <v>127</v>
      </c>
      <c r="C121" s="10">
        <v>24</v>
      </c>
      <c r="D121" s="10">
        <v>2</v>
      </c>
      <c r="E121" s="10">
        <v>1982</v>
      </c>
      <c r="F121" s="11">
        <v>0.0002204585537918871</v>
      </c>
      <c r="G121" s="12">
        <v>0.08312905643738977</v>
      </c>
      <c r="H121" s="13">
        <f>+G121*100</f>
        <v>8.312905643738977</v>
      </c>
      <c r="I121" s="10"/>
    </row>
    <row r="122" spans="1:9" ht="12.75">
      <c r="A122" s="10">
        <v>117</v>
      </c>
      <c r="B122" s="10" t="s">
        <v>128</v>
      </c>
      <c r="C122" s="10">
        <v>26</v>
      </c>
      <c r="D122" s="10">
        <v>4</v>
      </c>
      <c r="E122" s="10">
        <v>1965</v>
      </c>
      <c r="F122" s="11">
        <v>0.0017006802721088435</v>
      </c>
      <c r="G122" s="12">
        <v>0.6412812925170067</v>
      </c>
      <c r="H122" s="13">
        <f>+G122*100</f>
        <v>64.12812925170067</v>
      </c>
      <c r="I122" s="10"/>
    </row>
    <row r="123" spans="1:9" ht="12.75">
      <c r="A123" s="10">
        <v>118</v>
      </c>
      <c r="B123" s="10" t="s">
        <v>129</v>
      </c>
      <c r="C123" s="10">
        <v>21</v>
      </c>
      <c r="D123" s="10">
        <v>9</v>
      </c>
      <c r="E123" s="10">
        <v>1963</v>
      </c>
      <c r="F123" s="11">
        <v>0.009914729780801209</v>
      </c>
      <c r="G123" s="12">
        <v>3.7385808685279667</v>
      </c>
      <c r="H123" s="13">
        <f>+G123*100</f>
        <v>373.85808685279665</v>
      </c>
      <c r="I123" s="10"/>
    </row>
    <row r="124" spans="1:9" ht="12.75">
      <c r="A124" s="10">
        <v>119</v>
      </c>
      <c r="B124" s="10" t="s">
        <v>130</v>
      </c>
      <c r="C124" s="10">
        <v>5</v>
      </c>
      <c r="D124" s="10">
        <v>3</v>
      </c>
      <c r="E124" s="10">
        <v>1954</v>
      </c>
      <c r="F124" s="11">
        <v>0.005158730158730159</v>
      </c>
      <c r="G124" s="12">
        <v>1.9452199206349206</v>
      </c>
      <c r="H124" s="13">
        <f>+G124*100</f>
        <v>194.52199206349206</v>
      </c>
      <c r="I124" s="10"/>
    </row>
    <row r="125" spans="1:9" ht="12.75">
      <c r="A125" s="10">
        <v>120</v>
      </c>
      <c r="B125" s="10" t="s">
        <v>131</v>
      </c>
      <c r="C125" s="10">
        <v>2</v>
      </c>
      <c r="D125" s="10">
        <v>1</v>
      </c>
      <c r="E125" s="10">
        <v>1978</v>
      </c>
      <c r="F125" s="11">
        <v>0.0013227513227513227</v>
      </c>
      <c r="G125" s="12">
        <v>0.49877433862433856</v>
      </c>
      <c r="H125" s="13">
        <f>+G125*100</f>
        <v>49.877433862433854</v>
      </c>
      <c r="I125" s="10"/>
    </row>
    <row r="126" spans="1:9" ht="12.75">
      <c r="A126" s="10">
        <v>121</v>
      </c>
      <c r="B126" s="10" t="s">
        <v>132</v>
      </c>
      <c r="C126" s="10">
        <v>19</v>
      </c>
      <c r="D126" s="10">
        <v>6</v>
      </c>
      <c r="E126" s="10">
        <v>1934</v>
      </c>
      <c r="F126" s="11">
        <v>0.0010582010582010583</v>
      </c>
      <c r="G126" s="12">
        <v>0.39901947089947093</v>
      </c>
      <c r="H126" s="13">
        <f>+G126*100</f>
        <v>39.90194708994709</v>
      </c>
      <c r="I126" s="10"/>
    </row>
    <row r="127" spans="1:9" ht="12.75">
      <c r="A127" s="10">
        <v>122</v>
      </c>
      <c r="B127" s="10" t="s">
        <v>133</v>
      </c>
      <c r="C127" s="10">
        <v>14</v>
      </c>
      <c r="D127" s="10">
        <v>1</v>
      </c>
      <c r="E127" s="10">
        <v>1943</v>
      </c>
      <c r="F127" s="11">
        <v>0.0010582010582010583</v>
      </c>
      <c r="G127" s="12">
        <v>0.39901947089947093</v>
      </c>
      <c r="H127" s="13">
        <f>+G127*100</f>
        <v>39.90194708994709</v>
      </c>
      <c r="I127" s="10"/>
    </row>
    <row r="128" spans="1:9" ht="12.75">
      <c r="A128" s="10">
        <v>123</v>
      </c>
      <c r="B128" s="10" t="s">
        <v>134</v>
      </c>
      <c r="C128" s="10">
        <v>27</v>
      </c>
      <c r="D128" s="10">
        <v>1</v>
      </c>
      <c r="E128" s="10">
        <v>1948</v>
      </c>
      <c r="F128" s="11">
        <v>0.0009479717813051147</v>
      </c>
      <c r="G128" s="12">
        <v>0.35745494268077604</v>
      </c>
      <c r="H128" s="13">
        <f>+G128*100</f>
        <v>35.74549426807761</v>
      </c>
      <c r="I128" s="10"/>
    </row>
    <row r="129" spans="1:9" ht="12.75">
      <c r="A129" s="10">
        <v>124</v>
      </c>
      <c r="B129" s="10" t="s">
        <v>135</v>
      </c>
      <c r="C129" s="10">
        <v>14</v>
      </c>
      <c r="D129" s="10">
        <v>2</v>
      </c>
      <c r="E129" s="10">
        <v>1966</v>
      </c>
      <c r="F129" s="11">
        <v>0.0016534391534391533</v>
      </c>
      <c r="G129" s="12">
        <v>0.6234679232804232</v>
      </c>
      <c r="H129" s="13">
        <f>+G129*100</f>
        <v>62.34679232804232</v>
      </c>
      <c r="I129" s="10"/>
    </row>
    <row r="130" spans="1:9" ht="12.75">
      <c r="A130" s="10">
        <v>125</v>
      </c>
      <c r="B130" s="10" t="s">
        <v>136</v>
      </c>
      <c r="C130" s="10">
        <v>2</v>
      </c>
      <c r="D130" s="10">
        <v>8</v>
      </c>
      <c r="E130" s="10">
        <v>1944</v>
      </c>
      <c r="F130" s="11">
        <v>0.001984126984126984</v>
      </c>
      <c r="G130" s="12">
        <v>0.7481615079365079</v>
      </c>
      <c r="H130" s="13">
        <f>+G130*100</f>
        <v>74.81615079365079</v>
      </c>
      <c r="I130" s="10"/>
    </row>
    <row r="131" spans="1:9" ht="12.75">
      <c r="A131" s="10">
        <v>126</v>
      </c>
      <c r="B131" s="10" t="s">
        <v>137</v>
      </c>
      <c r="C131" s="10">
        <v>11</v>
      </c>
      <c r="D131" s="10">
        <v>6</v>
      </c>
      <c r="E131" s="10">
        <v>1947</v>
      </c>
      <c r="F131" s="11">
        <v>4.96031746031746E-05</v>
      </c>
      <c r="G131" s="12">
        <v>0.0187040376984127</v>
      </c>
      <c r="H131" s="13">
        <f>+G131*100</f>
        <v>1.8704037698412699</v>
      </c>
      <c r="I131" s="10"/>
    </row>
    <row r="132" spans="1:9" ht="12.75">
      <c r="A132" s="10">
        <v>127</v>
      </c>
      <c r="B132" s="10" t="s">
        <v>138</v>
      </c>
      <c r="C132" s="10">
        <v>4</v>
      </c>
      <c r="D132" s="10">
        <v>5</v>
      </c>
      <c r="E132" s="10">
        <v>1953</v>
      </c>
      <c r="F132" s="11">
        <v>0.00163769211388259</v>
      </c>
      <c r="G132" s="12">
        <v>0.6175301335348954</v>
      </c>
      <c r="H132" s="13">
        <f>+G132*100</f>
        <v>61.753013353489536</v>
      </c>
      <c r="I132" s="10"/>
    </row>
    <row r="133" spans="1:9" ht="12.75">
      <c r="A133" s="10">
        <v>128</v>
      </c>
      <c r="B133" s="10" t="s">
        <v>139</v>
      </c>
      <c r="C133" s="10">
        <v>3</v>
      </c>
      <c r="D133" s="10">
        <v>3</v>
      </c>
      <c r="E133" s="10">
        <v>1948</v>
      </c>
      <c r="F133" s="11">
        <v>0.00018266565885613506</v>
      </c>
      <c r="G133" s="12">
        <v>0.06887836104812295</v>
      </c>
      <c r="H133" s="13">
        <f>+G133*100</f>
        <v>6.887836104812295</v>
      </c>
      <c r="I133" s="10"/>
    </row>
    <row r="134" spans="1:9" ht="12.75">
      <c r="A134" s="10">
        <v>129</v>
      </c>
      <c r="B134" s="10" t="s">
        <v>140</v>
      </c>
      <c r="C134" s="10">
        <v>26</v>
      </c>
      <c r="D134" s="10">
        <v>7</v>
      </c>
      <c r="E134" s="10">
        <v>1944</v>
      </c>
      <c r="F134" s="11">
        <v>0.005687169312169312</v>
      </c>
      <c r="G134" s="12">
        <v>2.144480268915344</v>
      </c>
      <c r="H134" s="13">
        <f>+G134*100</f>
        <v>214.4480268915344</v>
      </c>
      <c r="I134" s="10"/>
    </row>
    <row r="135" spans="1:9" ht="12.75">
      <c r="A135" s="10">
        <v>130</v>
      </c>
      <c r="B135" s="10" t="s">
        <v>141</v>
      </c>
      <c r="C135" s="10">
        <v>7</v>
      </c>
      <c r="D135" s="10">
        <v>9</v>
      </c>
      <c r="E135" s="10">
        <v>1954</v>
      </c>
      <c r="F135" s="11">
        <v>0.003259637188208617</v>
      </c>
      <c r="G135" s="12">
        <v>1.229122477324263</v>
      </c>
      <c r="H135" s="13">
        <f>+G135*100</f>
        <v>122.91224773242631</v>
      </c>
      <c r="I135" s="10"/>
    </row>
    <row r="136" spans="1:9" ht="12.75">
      <c r="A136" s="10">
        <v>131</v>
      </c>
      <c r="B136" s="10" t="s">
        <v>142</v>
      </c>
      <c r="C136" s="10">
        <v>28</v>
      </c>
      <c r="D136" s="10">
        <v>10</v>
      </c>
      <c r="E136" s="10">
        <v>1932</v>
      </c>
      <c r="F136" s="11">
        <v>0.000248015873015873</v>
      </c>
      <c r="G136" s="12">
        <v>0.09352018849206349</v>
      </c>
      <c r="H136" s="13">
        <f>+G136*100</f>
        <v>9.352018849206349</v>
      </c>
      <c r="I136" s="10"/>
    </row>
    <row r="137" spans="1:9" ht="12.75">
      <c r="A137" s="10">
        <v>132</v>
      </c>
      <c r="B137" s="10" t="s">
        <v>143</v>
      </c>
      <c r="C137" s="10">
        <v>18</v>
      </c>
      <c r="D137" s="10">
        <v>7</v>
      </c>
      <c r="E137" s="10">
        <v>1953</v>
      </c>
      <c r="F137" s="11">
        <v>0.0026455026455026454</v>
      </c>
      <c r="G137" s="12">
        <v>0.9975486772486771</v>
      </c>
      <c r="H137" s="13">
        <f>+G137*100</f>
        <v>99.75486772486771</v>
      </c>
      <c r="I137" s="10"/>
    </row>
    <row r="138" spans="1:9" ht="12.75">
      <c r="A138" s="10">
        <v>133</v>
      </c>
      <c r="B138" s="10" t="s">
        <v>144</v>
      </c>
      <c r="C138" s="10">
        <v>15</v>
      </c>
      <c r="D138" s="10">
        <v>5</v>
      </c>
      <c r="E138" s="10">
        <v>1976</v>
      </c>
      <c r="F138" s="11">
        <v>0.0002204585537918871</v>
      </c>
      <c r="G138" s="12">
        <v>0.08312905643738977</v>
      </c>
      <c r="H138" s="13">
        <f>+G138*100</f>
        <v>8.312905643738977</v>
      </c>
      <c r="I138" s="10"/>
    </row>
    <row r="139" spans="1:9" ht="12.75">
      <c r="A139" s="10">
        <v>134</v>
      </c>
      <c r="B139" s="10" t="s">
        <v>145</v>
      </c>
      <c r="C139" s="10">
        <v>1</v>
      </c>
      <c r="D139" s="10">
        <v>8</v>
      </c>
      <c r="E139" s="10">
        <v>1973</v>
      </c>
      <c r="F139" s="11">
        <v>0.005212270093222474</v>
      </c>
      <c r="G139" s="12">
        <v>1.9654084057697152</v>
      </c>
      <c r="H139" s="13">
        <f>+G139*100</f>
        <v>196.54084057697153</v>
      </c>
      <c r="I139" s="10"/>
    </row>
    <row r="140" spans="1:9" ht="12.75">
      <c r="A140" s="10">
        <v>135</v>
      </c>
      <c r="B140" s="10" t="s">
        <v>146</v>
      </c>
      <c r="C140" s="10">
        <v>18</v>
      </c>
      <c r="D140" s="10">
        <v>9</v>
      </c>
      <c r="E140" s="10">
        <v>1931</v>
      </c>
      <c r="F140" s="11">
        <v>0.00026455026455026457</v>
      </c>
      <c r="G140" s="12">
        <v>0.09975486772486773</v>
      </c>
      <c r="H140" s="13">
        <f>+G140*100</f>
        <v>9.975486772486773</v>
      </c>
      <c r="I140" s="10"/>
    </row>
    <row r="141" spans="1:9" ht="12.75">
      <c r="A141" s="10">
        <v>136</v>
      </c>
      <c r="B141" s="10" t="s">
        <v>147</v>
      </c>
      <c r="C141" s="10">
        <v>3</v>
      </c>
      <c r="D141" s="10">
        <v>4</v>
      </c>
      <c r="E141" s="10">
        <v>1948</v>
      </c>
      <c r="F141" s="11">
        <v>0.00031746031746031746</v>
      </c>
      <c r="G141" s="12">
        <v>0.11970584126984127</v>
      </c>
      <c r="H141" s="13">
        <f>+G141*100</f>
        <v>11.970584126984127</v>
      </c>
      <c r="I141" s="10"/>
    </row>
    <row r="142" spans="1:9" ht="12.75">
      <c r="A142" s="10">
        <v>137</v>
      </c>
      <c r="B142" s="10" t="s">
        <v>148</v>
      </c>
      <c r="C142" s="10">
        <v>14</v>
      </c>
      <c r="D142" s="10">
        <v>9</v>
      </c>
      <c r="E142" s="10">
        <v>1943</v>
      </c>
      <c r="F142" s="11">
        <v>0.0012786596119929454</v>
      </c>
      <c r="G142" s="12">
        <v>0.4821485273368607</v>
      </c>
      <c r="H142" s="13">
        <f>+G142*100</f>
        <v>48.21485273368607</v>
      </c>
      <c r="I142" s="10"/>
    </row>
    <row r="143" spans="1:9" ht="12.75">
      <c r="A143" s="10">
        <v>138</v>
      </c>
      <c r="B143" s="10" t="s">
        <v>149</v>
      </c>
      <c r="C143" s="10">
        <v>17</v>
      </c>
      <c r="D143" s="10">
        <v>11</v>
      </c>
      <c r="E143" s="10">
        <v>1974</v>
      </c>
      <c r="F143" s="11">
        <v>0.001984126984126984</v>
      </c>
      <c r="G143" s="12">
        <v>0.7481615079365079</v>
      </c>
      <c r="H143" s="13">
        <f>+G143*100</f>
        <v>74.81615079365079</v>
      </c>
      <c r="I143" s="10"/>
    </row>
    <row r="144" spans="1:9" ht="12.75">
      <c r="A144" s="10">
        <v>139</v>
      </c>
      <c r="B144" s="10" t="s">
        <v>150</v>
      </c>
      <c r="C144" s="10">
        <v>1</v>
      </c>
      <c r="D144" s="10">
        <v>2</v>
      </c>
      <c r="E144" s="10">
        <v>1966</v>
      </c>
      <c r="F144" s="11">
        <v>0.000496031746031746</v>
      </c>
      <c r="G144" s="12">
        <v>0.18704037698412698</v>
      </c>
      <c r="H144" s="13">
        <f>+G144*100</f>
        <v>18.704037698412698</v>
      </c>
      <c r="I144" s="10"/>
    </row>
    <row r="145" spans="1:9" ht="12.75">
      <c r="A145" s="10">
        <v>140</v>
      </c>
      <c r="B145" s="10" t="s">
        <v>151</v>
      </c>
      <c r="C145" s="10">
        <v>8</v>
      </c>
      <c r="D145" s="10">
        <v>11</v>
      </c>
      <c r="E145" s="10">
        <v>1979</v>
      </c>
      <c r="F145" s="11">
        <v>0.009185773074661964</v>
      </c>
      <c r="G145" s="12">
        <v>3.4637106848912405</v>
      </c>
      <c r="H145" s="13">
        <f>+G145*100</f>
        <v>346.37106848912407</v>
      </c>
      <c r="I145" s="10"/>
    </row>
    <row r="146" spans="1:9" ht="12.75">
      <c r="A146" s="10">
        <v>141</v>
      </c>
      <c r="B146" s="10" t="s">
        <v>152</v>
      </c>
      <c r="C146" s="10">
        <v>5</v>
      </c>
      <c r="D146" s="10">
        <v>8</v>
      </c>
      <c r="E146" s="10">
        <v>1964</v>
      </c>
      <c r="F146" s="11">
        <v>0.0009876543209876541</v>
      </c>
      <c r="G146" s="12">
        <v>0.3724181728395062</v>
      </c>
      <c r="H146" s="13">
        <f>+G146*100</f>
        <v>37.24181728395062</v>
      </c>
      <c r="I146" s="10"/>
    </row>
    <row r="147" spans="1:9" ht="12.75">
      <c r="A147" s="10">
        <v>142</v>
      </c>
      <c r="B147" s="10" t="s">
        <v>153</v>
      </c>
      <c r="C147" s="10">
        <v>21</v>
      </c>
      <c r="D147" s="10">
        <v>10</v>
      </c>
      <c r="E147" s="10">
        <v>1958</v>
      </c>
      <c r="F147" s="11">
        <v>0.0009876543209876541</v>
      </c>
      <c r="G147" s="12">
        <v>0.3724181728395062</v>
      </c>
      <c r="H147" s="13">
        <f>+G147*100</f>
        <v>37.24181728395062</v>
      </c>
      <c r="I147" s="10"/>
    </row>
    <row r="148" spans="1:9" ht="12.75">
      <c r="A148" s="10">
        <v>143</v>
      </c>
      <c r="B148" s="10" t="s">
        <v>154</v>
      </c>
      <c r="C148" s="10">
        <v>1</v>
      </c>
      <c r="D148" s="10">
        <v>3</v>
      </c>
      <c r="E148" s="10">
        <v>1954</v>
      </c>
      <c r="F148" s="11">
        <v>0.00036218190980095744</v>
      </c>
      <c r="G148" s="12">
        <v>0.13656916414714035</v>
      </c>
      <c r="H148" s="13">
        <f>+G148*100</f>
        <v>13.656916414714035</v>
      </c>
      <c r="I148" s="10"/>
    </row>
    <row r="149" spans="1:9" ht="12.75">
      <c r="A149" s="10">
        <v>144</v>
      </c>
      <c r="B149" s="10" t="s">
        <v>155</v>
      </c>
      <c r="C149" s="10">
        <v>5</v>
      </c>
      <c r="D149" s="10">
        <v>3</v>
      </c>
      <c r="E149" s="10">
        <v>1958</v>
      </c>
      <c r="F149" s="11">
        <v>0.015054105390201503</v>
      </c>
      <c r="G149" s="12">
        <v>5.676502703441607</v>
      </c>
      <c r="H149" s="13">
        <f>+G149*100</f>
        <v>567.6502703441607</v>
      </c>
      <c r="I149" s="10"/>
    </row>
    <row r="150" spans="1:9" ht="12.75">
      <c r="A150" s="10">
        <v>145</v>
      </c>
      <c r="B150" s="10" t="s">
        <v>156</v>
      </c>
      <c r="C150" s="10">
        <v>111</v>
      </c>
      <c r="D150" s="10">
        <v>11</v>
      </c>
      <c r="E150" s="10">
        <v>1911</v>
      </c>
      <c r="F150" s="11">
        <v>1.889644746787604E-05</v>
      </c>
      <c r="G150" s="12">
        <v>0.007125347694633409</v>
      </c>
      <c r="H150" s="13">
        <f>+G150*100</f>
        <v>0.7125347694633408</v>
      </c>
      <c r="I150" s="10"/>
    </row>
    <row r="151" spans="1:9" ht="12.75">
      <c r="A151" s="10">
        <v>146</v>
      </c>
      <c r="B151" s="10" t="s">
        <v>157</v>
      </c>
      <c r="C151" s="10">
        <v>27</v>
      </c>
      <c r="D151" s="10">
        <v>3</v>
      </c>
      <c r="E151" s="10">
        <v>1933</v>
      </c>
      <c r="F151" s="11">
        <v>0.000992063492063492</v>
      </c>
      <c r="G151" s="12">
        <v>0.37408075396825397</v>
      </c>
      <c r="H151" s="13">
        <f>+G151*100</f>
        <v>37.408075396825396</v>
      </c>
      <c r="I151" s="10"/>
    </row>
    <row r="152" spans="1:9" ht="12.75">
      <c r="A152" s="10">
        <v>147</v>
      </c>
      <c r="B152" s="10" t="s">
        <v>158</v>
      </c>
      <c r="C152" s="10">
        <v>4</v>
      </c>
      <c r="D152" s="10">
        <v>2</v>
      </c>
      <c r="E152" s="10">
        <v>1986</v>
      </c>
      <c r="F152" s="11">
        <v>5.511463844797178E-05</v>
      </c>
      <c r="G152" s="12">
        <v>0.020782264109347443</v>
      </c>
      <c r="H152" s="13">
        <f>+G152*100</f>
        <v>2.0782264109347444</v>
      </c>
      <c r="I152" s="10"/>
    </row>
    <row r="153" spans="1:9" ht="12.75">
      <c r="A153" s="10">
        <v>148</v>
      </c>
      <c r="B153" s="10" t="s">
        <v>159</v>
      </c>
      <c r="C153" s="10">
        <v>11</v>
      </c>
      <c r="D153" s="10">
        <v>7</v>
      </c>
      <c r="E153" s="10">
        <v>1967</v>
      </c>
      <c r="F153" s="11">
        <v>0.00011022927689594356</v>
      </c>
      <c r="G153" s="12">
        <v>0.041564528218694885</v>
      </c>
      <c r="H153" s="13">
        <f>+G153*100</f>
        <v>4.156452821869489</v>
      </c>
      <c r="I153" s="10"/>
    </row>
    <row r="154" spans="1:9" ht="12.75">
      <c r="A154" s="10">
        <v>149</v>
      </c>
      <c r="B154" s="10" t="s">
        <v>160</v>
      </c>
      <c r="C154" s="10">
        <v>18</v>
      </c>
      <c r="D154" s="10">
        <v>1</v>
      </c>
      <c r="E154" s="10">
        <v>1987</v>
      </c>
      <c r="F154" s="11">
        <v>5.511463844797178E-05</v>
      </c>
      <c r="G154" s="12">
        <v>0.020782264109347443</v>
      </c>
      <c r="H154" s="13">
        <f>+G154*100</f>
        <v>2.0782264109347444</v>
      </c>
      <c r="I154" s="10"/>
    </row>
    <row r="155" spans="1:9" ht="12.75">
      <c r="A155" s="10">
        <v>150</v>
      </c>
      <c r="B155" s="10" t="s">
        <v>161</v>
      </c>
      <c r="C155" s="10">
        <v>17</v>
      </c>
      <c r="D155" s="10">
        <v>11</v>
      </c>
      <c r="E155" s="10">
        <v>1939</v>
      </c>
      <c r="F155" s="11">
        <v>0.000992063492063492</v>
      </c>
      <c r="G155" s="12">
        <v>0.37408075396825397</v>
      </c>
      <c r="H155" s="13">
        <f>+G155*100</f>
        <v>37.408075396825396</v>
      </c>
      <c r="I155" s="10"/>
    </row>
    <row r="156" spans="1:9" ht="12.75">
      <c r="A156" s="10">
        <v>151</v>
      </c>
      <c r="B156" s="10" t="s">
        <v>162</v>
      </c>
      <c r="C156" s="10">
        <v>1</v>
      </c>
      <c r="D156" s="10">
        <v>4</v>
      </c>
      <c r="E156" s="10">
        <v>1948</v>
      </c>
      <c r="F156" s="11">
        <v>0.00045351473922902497</v>
      </c>
      <c r="G156" s="12">
        <v>0.17100834467120182</v>
      </c>
      <c r="H156" s="13">
        <f>+G156*100</f>
        <v>17.100834467120183</v>
      </c>
      <c r="I156" s="10"/>
    </row>
    <row r="157" spans="1:9" ht="12.75">
      <c r="A157" s="10">
        <v>152</v>
      </c>
      <c r="B157" s="10" t="s">
        <v>163</v>
      </c>
      <c r="C157" s="10">
        <v>17</v>
      </c>
      <c r="D157" s="10">
        <v>5</v>
      </c>
      <c r="E157" s="10">
        <v>1941</v>
      </c>
      <c r="F157" s="11">
        <v>0.0036514088839670234</v>
      </c>
      <c r="G157" s="12">
        <v>1.3768491626676511</v>
      </c>
      <c r="H157" s="13">
        <f>+G157*100</f>
        <v>137.6849162667651</v>
      </c>
      <c r="I157" s="10"/>
    </row>
    <row r="158" spans="1:9" ht="12.75">
      <c r="A158" s="10">
        <v>153</v>
      </c>
      <c r="B158" s="10" t="s">
        <v>164</v>
      </c>
      <c r="C158" s="10">
        <v>1</v>
      </c>
      <c r="D158" s="10">
        <v>6</v>
      </c>
      <c r="E158" s="10">
        <v>1942</v>
      </c>
      <c r="F158" s="11">
        <v>0.0013227513227513227</v>
      </c>
      <c r="G158" s="12">
        <v>0.4987743386243386</v>
      </c>
      <c r="H158" s="13">
        <f>+G158*100</f>
        <v>49.87743386243386</v>
      </c>
      <c r="I158" s="10"/>
    </row>
    <row r="159" spans="1:9" ht="12.75">
      <c r="A159" s="10">
        <v>154</v>
      </c>
      <c r="B159" s="10" t="s">
        <v>165</v>
      </c>
      <c r="C159" s="10">
        <v>5</v>
      </c>
      <c r="D159" s="10">
        <v>4</v>
      </c>
      <c r="E159" s="10">
        <v>1945</v>
      </c>
      <c r="F159" s="11">
        <v>0.0007716049382716049</v>
      </c>
      <c r="G159" s="12">
        <v>0.29095169753086414</v>
      </c>
      <c r="H159" s="13">
        <f>+G159*100</f>
        <v>29.095169753086413</v>
      </c>
      <c r="I159" s="10"/>
    </row>
    <row r="160" spans="1:9" ht="12.75">
      <c r="A160" s="10">
        <v>155</v>
      </c>
      <c r="B160" s="10" t="s">
        <v>166</v>
      </c>
      <c r="C160" s="10">
        <v>4</v>
      </c>
      <c r="D160" s="10">
        <v>10</v>
      </c>
      <c r="E160" s="10">
        <v>1949</v>
      </c>
      <c r="F160" s="11">
        <v>0.0013139329805996473</v>
      </c>
      <c r="G160" s="12">
        <v>0.49544917636684305</v>
      </c>
      <c r="H160" s="13">
        <f>+G160*100</f>
        <v>49.5449176366843</v>
      </c>
      <c r="I160" s="10"/>
    </row>
    <row r="161" spans="1:9" ht="12.75">
      <c r="A161" s="10">
        <v>156</v>
      </c>
      <c r="B161" s="10" t="s">
        <v>167</v>
      </c>
      <c r="C161" s="10">
        <v>7</v>
      </c>
      <c r="D161" s="10">
        <v>7</v>
      </c>
      <c r="E161" s="10">
        <v>1961</v>
      </c>
      <c r="F161" s="11">
        <v>0.00018109095490047872</v>
      </c>
      <c r="G161" s="12">
        <v>0.06828458207357017</v>
      </c>
      <c r="H161" s="13">
        <f>+G161*100</f>
        <v>6.828458207357017</v>
      </c>
      <c r="I161" s="10"/>
    </row>
    <row r="162" spans="1:9" ht="12.75">
      <c r="A162" s="10">
        <v>157</v>
      </c>
      <c r="B162" s="10" t="s">
        <v>168</v>
      </c>
      <c r="C162" s="10">
        <v>13</v>
      </c>
      <c r="D162" s="10">
        <v>12</v>
      </c>
      <c r="E162" s="10">
        <v>1949</v>
      </c>
      <c r="F162" s="11">
        <v>0.001984126984126984</v>
      </c>
      <c r="G162" s="12">
        <v>0.7481615079365079</v>
      </c>
      <c r="H162" s="13">
        <f>+G162*100</f>
        <v>74.81615079365079</v>
      </c>
      <c r="I162" s="10"/>
    </row>
    <row r="163" spans="1:9" ht="12.75">
      <c r="A163" s="10">
        <v>158</v>
      </c>
      <c r="B163" s="10" t="s">
        <v>169</v>
      </c>
      <c r="C163" s="10">
        <v>24</v>
      </c>
      <c r="D163" s="10">
        <v>11</v>
      </c>
      <c r="E163" s="10">
        <v>1946</v>
      </c>
      <c r="F163" s="11">
        <v>0.001984126984126984</v>
      </c>
      <c r="G163" s="12">
        <v>0.7481615079365079</v>
      </c>
      <c r="H163" s="13">
        <f>+G163*100</f>
        <v>74.81615079365079</v>
      </c>
      <c r="I163" s="10"/>
    </row>
    <row r="164" spans="1:9" ht="12.75">
      <c r="A164" s="10">
        <v>159</v>
      </c>
      <c r="B164" s="10" t="s">
        <v>170</v>
      </c>
      <c r="C164" s="10">
        <v>8</v>
      </c>
      <c r="D164" s="10">
        <v>5</v>
      </c>
      <c r="E164" s="10">
        <v>1952</v>
      </c>
      <c r="F164" s="11">
        <v>4.96031746031746E-05</v>
      </c>
      <c r="G164" s="12">
        <v>0.0187040376984127</v>
      </c>
      <c r="H164" s="13">
        <f>+G164*100</f>
        <v>1.8704037698412699</v>
      </c>
      <c r="I164" s="10"/>
    </row>
    <row r="165" spans="1:9" ht="12.75">
      <c r="A165" s="10">
        <v>160</v>
      </c>
      <c r="B165" s="10" t="s">
        <v>171</v>
      </c>
      <c r="C165" s="10">
        <v>28</v>
      </c>
      <c r="D165" s="10">
        <v>1</v>
      </c>
      <c r="E165" s="10">
        <v>1934</v>
      </c>
      <c r="F165" s="11">
        <v>7.998031253845207E-05</v>
      </c>
      <c r="G165" s="12">
        <v>0.030158448381936754</v>
      </c>
      <c r="H165" s="13">
        <f>+G165*100</f>
        <v>3.0158448381936753</v>
      </c>
      <c r="I165" s="10"/>
    </row>
    <row r="166" spans="1:9" ht="12.75">
      <c r="A166" s="10">
        <v>161</v>
      </c>
      <c r="B166" s="10" t="s">
        <v>172</v>
      </c>
      <c r="C166" s="10">
        <v>25</v>
      </c>
      <c r="D166" s="10">
        <v>5</v>
      </c>
      <c r="E166" s="10">
        <v>1963</v>
      </c>
      <c r="F166" s="11">
        <v>0.015054105390201503</v>
      </c>
      <c r="G166" s="12">
        <v>5.676502703441607</v>
      </c>
      <c r="H166" s="13">
        <f>+G166*100</f>
        <v>567.6502703441607</v>
      </c>
      <c r="I166" s="10"/>
    </row>
    <row r="167" spans="1:9" ht="12.75">
      <c r="A167" s="10">
        <v>162</v>
      </c>
      <c r="B167" s="10" t="s">
        <v>173</v>
      </c>
      <c r="C167" s="10">
        <v>6</v>
      </c>
      <c r="D167" s="10">
        <v>2</v>
      </c>
      <c r="E167" s="10">
        <v>1941</v>
      </c>
      <c r="F167" s="11">
        <v>0.001763668430335097</v>
      </c>
      <c r="G167" s="12">
        <v>0.6650324514991182</v>
      </c>
      <c r="H167" s="13">
        <f>+G167*100</f>
        <v>66.50324514991182</v>
      </c>
      <c r="I167" s="10"/>
    </row>
    <row r="168" spans="1:9" ht="12.75">
      <c r="A168" s="10">
        <v>163</v>
      </c>
      <c r="B168" s="10" t="s">
        <v>174</v>
      </c>
      <c r="C168" s="10">
        <v>1</v>
      </c>
      <c r="D168" s="10">
        <v>8</v>
      </c>
      <c r="E168" s="10">
        <v>1944</v>
      </c>
      <c r="F168" s="11">
        <v>0.001984126984126984</v>
      </c>
      <c r="G168" s="12">
        <v>0.7481615079365079</v>
      </c>
      <c r="H168" s="13">
        <f>+G168*100</f>
        <v>74.81615079365079</v>
      </c>
      <c r="I168" s="10"/>
    </row>
    <row r="169" spans="1:9" ht="12.75">
      <c r="A169" s="10">
        <v>164</v>
      </c>
      <c r="B169" s="10" t="s">
        <v>175</v>
      </c>
      <c r="C169" s="10">
        <v>12</v>
      </c>
      <c r="D169" s="10">
        <v>8</v>
      </c>
      <c r="E169" s="10">
        <v>1926</v>
      </c>
      <c r="F169" s="11">
        <v>0.0014027316352897747</v>
      </c>
      <c r="G169" s="12">
        <v>0.5289327870062753</v>
      </c>
      <c r="H169" s="13">
        <f>+G169*100</f>
        <v>52.89327870062753</v>
      </c>
      <c r="I169" s="10"/>
    </row>
    <row r="170" spans="1:9" ht="12.75">
      <c r="A170" s="10">
        <v>165</v>
      </c>
      <c r="B170" s="10" t="s">
        <v>176</v>
      </c>
      <c r="C170" s="10">
        <v>25</v>
      </c>
      <c r="D170" s="10">
        <v>8</v>
      </c>
      <c r="E170" s="10">
        <v>1934</v>
      </c>
      <c r="F170" s="11">
        <v>0.0008030990173847317</v>
      </c>
      <c r="G170" s="12">
        <v>0.3028272770219199</v>
      </c>
      <c r="H170" s="13">
        <f>+G170*100</f>
        <v>30.28272770219199</v>
      </c>
      <c r="I170" s="10"/>
    </row>
    <row r="171" spans="1:9" ht="12.75">
      <c r="A171" s="10">
        <v>166</v>
      </c>
      <c r="B171" s="10" t="s">
        <v>177</v>
      </c>
      <c r="C171" s="10">
        <v>18</v>
      </c>
      <c r="D171" s="10">
        <v>3</v>
      </c>
      <c r="E171" s="10">
        <v>1943</v>
      </c>
      <c r="F171" s="11">
        <v>0.0015873015873015873</v>
      </c>
      <c r="G171" s="12">
        <v>0.5985292063492064</v>
      </c>
      <c r="H171" s="13">
        <f>+G171*100</f>
        <v>59.852920634920636</v>
      </c>
      <c r="I171" s="10"/>
    </row>
    <row r="172" spans="1:9" ht="12.75">
      <c r="A172" s="10">
        <v>167</v>
      </c>
      <c r="B172" s="10" t="s">
        <v>178</v>
      </c>
      <c r="C172" s="10">
        <v>11</v>
      </c>
      <c r="D172" s="10">
        <v>12</v>
      </c>
      <c r="E172" s="10">
        <v>1926</v>
      </c>
      <c r="F172" s="11">
        <v>0.0008680555555555555</v>
      </c>
      <c r="G172" s="12">
        <v>0.3273206597222222</v>
      </c>
      <c r="H172" s="13">
        <f>+G172*100</f>
        <v>32.732065972222216</v>
      </c>
      <c r="I172" s="10"/>
    </row>
    <row r="173" spans="1:9" ht="12.75">
      <c r="A173" s="10">
        <v>168</v>
      </c>
      <c r="B173" s="10" t="s">
        <v>179</v>
      </c>
      <c r="C173" s="10">
        <v>20</v>
      </c>
      <c r="D173" s="10">
        <v>10</v>
      </c>
      <c r="E173" s="10">
        <v>1974</v>
      </c>
      <c r="F173" s="11">
        <v>0.0003779289493575208</v>
      </c>
      <c r="G173" s="12">
        <v>0.14250695389266818</v>
      </c>
      <c r="H173" s="13">
        <f>+G173*100</f>
        <v>14.250695389266818</v>
      </c>
      <c r="I173" s="10"/>
    </row>
    <row r="174" spans="1:9" ht="12.75">
      <c r="A174" s="10">
        <v>169</v>
      </c>
      <c r="B174" s="10" t="s">
        <v>180</v>
      </c>
      <c r="C174" s="10">
        <v>3</v>
      </c>
      <c r="D174" s="10">
        <v>7</v>
      </c>
      <c r="E174" s="10">
        <v>1950</v>
      </c>
      <c r="F174" s="11">
        <v>0.001416018788467768</v>
      </c>
      <c r="G174" s="12">
        <v>0.533943019031422</v>
      </c>
      <c r="H174" s="13">
        <f>+G174*100</f>
        <v>53.39430190314221</v>
      </c>
      <c r="I174" s="10"/>
    </row>
    <row r="175" spans="1:9" ht="12.75">
      <c r="A175" s="10">
        <v>170</v>
      </c>
      <c r="B175" s="10" t="s">
        <v>181</v>
      </c>
      <c r="C175" s="10">
        <v>25</v>
      </c>
      <c r="D175" s="10">
        <v>3</v>
      </c>
      <c r="E175" s="10">
        <v>1942</v>
      </c>
      <c r="F175" s="11">
        <v>0.012715331610680447</v>
      </c>
      <c r="G175" s="12">
        <v>4.794613322566752</v>
      </c>
      <c r="H175" s="13">
        <f>+G175*100</f>
        <v>479.4613322566752</v>
      </c>
      <c r="I175" s="10"/>
    </row>
    <row r="176" spans="1:9" ht="12.75">
      <c r="A176" s="10">
        <v>171</v>
      </c>
      <c r="B176" s="10" t="s">
        <v>182</v>
      </c>
      <c r="C176" s="10">
        <v>10</v>
      </c>
      <c r="D176" s="10">
        <v>9</v>
      </c>
      <c r="E176" s="10">
        <v>1961</v>
      </c>
      <c r="F176" s="11">
        <v>0.001416018788467768</v>
      </c>
      <c r="G176" s="12">
        <v>0.533943019031422</v>
      </c>
      <c r="H176" s="13">
        <f>+G176*100</f>
        <v>53.39430190314221</v>
      </c>
      <c r="I176" s="10"/>
    </row>
    <row r="177" spans="1:9" ht="12.75">
      <c r="A177" s="10">
        <v>172</v>
      </c>
      <c r="B177" s="10" t="s">
        <v>183</v>
      </c>
      <c r="C177" s="10">
        <v>24</v>
      </c>
      <c r="D177" s="10">
        <v>4</v>
      </c>
      <c r="E177" s="10">
        <v>1979</v>
      </c>
      <c r="F177" s="11">
        <v>0.0003779289493575208</v>
      </c>
      <c r="G177" s="12">
        <v>0.14250695389266818</v>
      </c>
      <c r="H177" s="13">
        <f>+G177*100</f>
        <v>14.250695389266818</v>
      </c>
      <c r="I177" s="10"/>
    </row>
    <row r="178" spans="1:9" ht="12.75">
      <c r="A178" s="10">
        <v>173</v>
      </c>
      <c r="B178" s="10" t="s">
        <v>184</v>
      </c>
      <c r="C178" s="10">
        <v>10</v>
      </c>
      <c r="D178" s="10">
        <v>9</v>
      </c>
      <c r="E178" s="10">
        <v>1961</v>
      </c>
      <c r="F178" s="11">
        <v>0.004512606629953569</v>
      </c>
      <c r="G178" s="12">
        <v>1.701583924819134</v>
      </c>
      <c r="H178" s="13">
        <f>+G178*100</f>
        <v>170.1583924819134</v>
      </c>
      <c r="I178" s="10"/>
    </row>
    <row r="179" spans="1:9" ht="12.75">
      <c r="A179" s="10">
        <v>174</v>
      </c>
      <c r="B179" s="10" t="s">
        <v>185</v>
      </c>
      <c r="C179" s="10">
        <v>8</v>
      </c>
      <c r="D179" s="10">
        <v>7</v>
      </c>
      <c r="E179" s="10">
        <v>1945</v>
      </c>
      <c r="F179" s="11">
        <v>0.0018187830687830687</v>
      </c>
      <c r="G179" s="12">
        <v>0.6858147156084655</v>
      </c>
      <c r="H179" s="13">
        <f>+G179*100</f>
        <v>68.58147156084655</v>
      </c>
      <c r="I179" s="10"/>
    </row>
    <row r="180" spans="1:9" ht="12.75">
      <c r="A180" s="10">
        <v>175</v>
      </c>
      <c r="B180" s="10" t="s">
        <v>186</v>
      </c>
      <c r="C180" s="10">
        <v>7</v>
      </c>
      <c r="D180" s="10">
        <v>11</v>
      </c>
      <c r="E180" s="10">
        <v>1948</v>
      </c>
      <c r="F180" s="11">
        <v>0.001984126984126984</v>
      </c>
      <c r="G180" s="12">
        <v>0.7481615079365079</v>
      </c>
      <c r="H180" s="13">
        <f>+G180*100</f>
        <v>74.81615079365079</v>
      </c>
      <c r="I180" s="10"/>
    </row>
    <row r="181" spans="1:9" ht="12.75">
      <c r="A181" s="10">
        <v>176</v>
      </c>
      <c r="B181" s="10" t="s">
        <v>187</v>
      </c>
      <c r="C181" s="10">
        <v>26</v>
      </c>
      <c r="D181" s="10">
        <v>7</v>
      </c>
      <c r="E181" s="10">
        <v>1956</v>
      </c>
      <c r="F181" s="11">
        <v>0.0003968253968253968</v>
      </c>
      <c r="G181" s="12">
        <v>0.1496323015873016</v>
      </c>
      <c r="H181" s="13">
        <f>+G181*100</f>
        <v>14.963230158730159</v>
      </c>
      <c r="I181" s="10"/>
    </row>
    <row r="182" spans="1:9" ht="12.75">
      <c r="A182" s="10">
        <v>177</v>
      </c>
      <c r="B182" s="10" t="s">
        <v>188</v>
      </c>
      <c r="C182" s="10">
        <v>9</v>
      </c>
      <c r="D182" s="10">
        <v>3</v>
      </c>
      <c r="E182" s="10">
        <v>1941</v>
      </c>
      <c r="F182" s="11">
        <v>0.00031415343915343916</v>
      </c>
      <c r="G182" s="12">
        <v>0.11845890542328043</v>
      </c>
      <c r="H182" s="13">
        <f>+G182*100</f>
        <v>11.845890542328043</v>
      </c>
      <c r="I182" s="10"/>
    </row>
    <row r="183" spans="1:9" ht="12.75">
      <c r="A183" s="10">
        <v>178</v>
      </c>
      <c r="B183" s="10" t="s">
        <v>189</v>
      </c>
      <c r="C183" s="10">
        <v>30</v>
      </c>
      <c r="D183" s="10">
        <v>4</v>
      </c>
      <c r="E183" s="10">
        <v>1955</v>
      </c>
      <c r="F183" s="11">
        <v>0.0006613756613756613</v>
      </c>
      <c r="G183" s="12">
        <v>0.24938716931216928</v>
      </c>
      <c r="H183" s="13">
        <f>+G183*100</f>
        <v>24.938716931216927</v>
      </c>
      <c r="I183" s="10"/>
    </row>
    <row r="184" spans="1:9" ht="12.75">
      <c r="A184" s="10">
        <v>179</v>
      </c>
      <c r="B184" s="10" t="s">
        <v>190</v>
      </c>
      <c r="C184" s="10">
        <v>29</v>
      </c>
      <c r="D184" s="10">
        <v>5</v>
      </c>
      <c r="E184" s="10">
        <v>1951</v>
      </c>
      <c r="F184" s="11">
        <v>0.0004188712522045855</v>
      </c>
      <c r="G184" s="12">
        <v>0.15794520723104055</v>
      </c>
      <c r="H184" s="13">
        <f>+G184*100</f>
        <v>15.794520723104055</v>
      </c>
      <c r="I184" s="10"/>
    </row>
    <row r="185" spans="1:9" ht="12.75">
      <c r="A185" s="10">
        <v>180</v>
      </c>
      <c r="B185" s="10" t="s">
        <v>191</v>
      </c>
      <c r="C185" s="10">
        <v>10</v>
      </c>
      <c r="D185" s="10">
        <v>10</v>
      </c>
      <c r="E185" s="10">
        <v>1960</v>
      </c>
      <c r="F185" s="11">
        <v>0.00031746031746031746</v>
      </c>
      <c r="G185" s="12">
        <v>0.11970584126984127</v>
      </c>
      <c r="H185" s="13">
        <f>+G185*100</f>
        <v>11.970584126984127</v>
      </c>
      <c r="I185" s="10"/>
    </row>
    <row r="186" spans="1:9" ht="12.75">
      <c r="A186" s="10">
        <v>181</v>
      </c>
      <c r="B186" s="10" t="s">
        <v>192</v>
      </c>
      <c r="C186" s="10">
        <v>11</v>
      </c>
      <c r="D186" s="10">
        <v>2</v>
      </c>
      <c r="E186" s="10">
        <v>1955</v>
      </c>
      <c r="F186" s="11">
        <v>0.001851851851851852</v>
      </c>
      <c r="G186" s="12">
        <v>0.6982840740740741</v>
      </c>
      <c r="H186" s="13">
        <f>+G186*100</f>
        <v>69.82840740740741</v>
      </c>
      <c r="I186" s="10"/>
    </row>
    <row r="187" spans="1:9" ht="12.75">
      <c r="A187" s="10">
        <v>182</v>
      </c>
      <c r="B187" s="10" t="s">
        <v>193</v>
      </c>
      <c r="C187" s="10">
        <v>15</v>
      </c>
      <c r="D187" s="10">
        <v>2</v>
      </c>
      <c r="E187" s="10">
        <v>1965</v>
      </c>
      <c r="F187" s="11">
        <v>0.0015873015873015873</v>
      </c>
      <c r="G187" s="12">
        <v>0.5985292063492064</v>
      </c>
      <c r="H187" s="13">
        <f>+G187*100</f>
        <v>59.852920634920636</v>
      </c>
      <c r="I187" s="10"/>
    </row>
    <row r="188" spans="1:9" ht="12.75">
      <c r="A188" s="10">
        <v>183</v>
      </c>
      <c r="B188" s="10" t="s">
        <v>194</v>
      </c>
      <c r="C188" s="10">
        <v>5</v>
      </c>
      <c r="D188" s="10">
        <v>1</v>
      </c>
      <c r="E188" s="10">
        <v>1964</v>
      </c>
      <c r="F188" s="11">
        <v>0.00011022927689594356</v>
      </c>
      <c r="G188" s="12">
        <v>0.041564528218694885</v>
      </c>
      <c r="H188" s="13">
        <f>+G188*100</f>
        <v>4.156452821869489</v>
      </c>
      <c r="I188" s="10"/>
    </row>
    <row r="189" spans="1:9" ht="12.75">
      <c r="A189" s="10">
        <v>184</v>
      </c>
      <c r="B189" s="10" t="s">
        <v>195</v>
      </c>
      <c r="C189" s="10">
        <v>27</v>
      </c>
      <c r="D189" s="10">
        <v>9</v>
      </c>
      <c r="E189" s="10">
        <v>1932</v>
      </c>
      <c r="F189" s="11">
        <v>0.0002204585537918871</v>
      </c>
      <c r="G189" s="12">
        <v>0.08312905643738977</v>
      </c>
      <c r="H189" s="13">
        <f>+G189*100</f>
        <v>8.312905643738977</v>
      </c>
      <c r="I189" s="10"/>
    </row>
    <row r="190" spans="1:9" ht="12.75">
      <c r="A190" s="10">
        <v>185</v>
      </c>
      <c r="B190" s="10" t="s">
        <v>196</v>
      </c>
      <c r="C190" s="10">
        <v>17</v>
      </c>
      <c r="D190" s="10">
        <v>10</v>
      </c>
      <c r="E190" s="10">
        <v>1955</v>
      </c>
      <c r="F190" s="11">
        <v>0.002104097452934662</v>
      </c>
      <c r="G190" s="12">
        <v>0.793399180509413</v>
      </c>
      <c r="H190" s="13">
        <f>+G190*100</f>
        <v>79.33991805094131</v>
      </c>
      <c r="I190" s="10"/>
    </row>
    <row r="191" spans="1:9" ht="12.75">
      <c r="A191" s="10">
        <v>186</v>
      </c>
      <c r="B191" s="10" t="s">
        <v>197</v>
      </c>
      <c r="C191" s="10">
        <v>29</v>
      </c>
      <c r="D191" s="10">
        <v>2</v>
      </c>
      <c r="E191" s="10">
        <v>1940</v>
      </c>
      <c r="F191" s="11">
        <v>9.44822373393802E-05</v>
      </c>
      <c r="G191" s="12">
        <v>0.035626738473167045</v>
      </c>
      <c r="H191" s="13">
        <f>+G191*100</f>
        <v>3.5626738473167046</v>
      </c>
      <c r="I191" s="10"/>
    </row>
    <row r="192" spans="1:9" ht="12.75">
      <c r="A192" s="10">
        <v>187</v>
      </c>
      <c r="B192" s="10" t="s">
        <v>198</v>
      </c>
      <c r="C192" s="10">
        <v>14</v>
      </c>
      <c r="D192" s="10">
        <v>7</v>
      </c>
      <c r="E192" s="10">
        <v>1965</v>
      </c>
      <c r="F192" s="11">
        <v>0.0006613756613756613</v>
      </c>
      <c r="G192" s="12">
        <v>0.24938716931216928</v>
      </c>
      <c r="H192" s="13">
        <f>+G192*100</f>
        <v>24.938716931216927</v>
      </c>
      <c r="I192" s="10"/>
    </row>
    <row r="193" spans="1:9" ht="12.75">
      <c r="A193" s="10">
        <v>188</v>
      </c>
      <c r="B193" s="10" t="s">
        <v>199</v>
      </c>
      <c r="C193" s="10">
        <v>28</v>
      </c>
      <c r="D193" s="10">
        <v>9</v>
      </c>
      <c r="E193" s="10">
        <v>1951</v>
      </c>
      <c r="F193" s="11">
        <v>0.0015432098765432098</v>
      </c>
      <c r="G193" s="12">
        <v>0.5819033950617284</v>
      </c>
      <c r="H193" s="13">
        <f>+G193*100</f>
        <v>58.19033950617284</v>
      </c>
      <c r="I193" s="10"/>
    </row>
    <row r="194" spans="1:9" ht="12.75">
      <c r="A194" s="10">
        <v>189</v>
      </c>
      <c r="B194" s="10" t="s">
        <v>200</v>
      </c>
      <c r="C194" s="10">
        <v>28</v>
      </c>
      <c r="D194" s="10">
        <v>9</v>
      </c>
      <c r="E194" s="10">
        <v>1951</v>
      </c>
      <c r="F194" s="11">
        <v>5.511463844797178E-05</v>
      </c>
      <c r="G194" s="12">
        <v>0.020782264109347443</v>
      </c>
      <c r="H194" s="13">
        <f>+G194*100</f>
        <v>2.0782264109347444</v>
      </c>
      <c r="I194" s="10"/>
    </row>
    <row r="195" spans="1:9" ht="12.75">
      <c r="A195" s="10">
        <v>190</v>
      </c>
      <c r="B195" s="10" t="s">
        <v>201</v>
      </c>
      <c r="C195" s="10">
        <v>24</v>
      </c>
      <c r="D195" s="10">
        <v>9</v>
      </c>
      <c r="E195" s="10">
        <v>1955</v>
      </c>
      <c r="F195" s="11">
        <v>0.0002204585537918871</v>
      </c>
      <c r="G195" s="12">
        <v>0.08312905643738977</v>
      </c>
      <c r="H195" s="13">
        <f>+G195*100</f>
        <v>8.312905643738977</v>
      </c>
      <c r="I195" s="10"/>
    </row>
    <row r="196" spans="1:9" ht="12.75">
      <c r="A196" s="10">
        <v>191</v>
      </c>
      <c r="B196" s="10" t="s">
        <v>202</v>
      </c>
      <c r="C196" s="10">
        <v>2</v>
      </c>
      <c r="D196" s="10">
        <v>7</v>
      </c>
      <c r="E196" s="10">
        <v>1981</v>
      </c>
      <c r="F196" s="11">
        <v>0.0028659611992945325</v>
      </c>
      <c r="G196" s="12">
        <v>1.080677733686067</v>
      </c>
      <c r="H196" s="13">
        <f>+G196*100</f>
        <v>108.0677733686067</v>
      </c>
      <c r="I196" s="10"/>
    </row>
    <row r="197" spans="1:9" ht="12.75">
      <c r="A197" s="10">
        <v>192</v>
      </c>
      <c r="B197" s="10" t="s">
        <v>203</v>
      </c>
      <c r="C197" s="10">
        <v>8</v>
      </c>
      <c r="D197" s="10">
        <v>6</v>
      </c>
      <c r="E197" s="10">
        <v>1958</v>
      </c>
      <c r="F197" s="11">
        <v>8.818342151675486E-05</v>
      </c>
      <c r="G197" s="12">
        <v>0.03325162257495591</v>
      </c>
      <c r="H197" s="13">
        <f>+G197*100</f>
        <v>3.3251622574955912</v>
      </c>
      <c r="I197" s="10"/>
    </row>
    <row r="198" spans="1:9" ht="12.75">
      <c r="A198" s="10">
        <v>193</v>
      </c>
      <c r="B198" s="10" t="s">
        <v>204</v>
      </c>
      <c r="C198" s="10">
        <v>1</v>
      </c>
      <c r="D198" s="10">
        <v>1</v>
      </c>
      <c r="E198" s="10">
        <v>1948</v>
      </c>
      <c r="F198" s="11">
        <v>0.0004409171075837742</v>
      </c>
      <c r="G198" s="12">
        <v>0.16625811287477954</v>
      </c>
      <c r="H198" s="13">
        <f>+G198*100</f>
        <v>16.625811287477955</v>
      </c>
      <c r="I198" s="10"/>
    </row>
    <row r="199" spans="1:9" ht="12.75">
      <c r="A199" s="10">
        <v>194</v>
      </c>
      <c r="B199" s="10" t="s">
        <v>205</v>
      </c>
      <c r="C199" s="10">
        <v>25</v>
      </c>
      <c r="D199" s="10">
        <v>11</v>
      </c>
      <c r="E199" s="10">
        <v>1926</v>
      </c>
      <c r="F199" s="11">
        <v>0.0006613756613756613</v>
      </c>
      <c r="G199" s="12">
        <v>0.24938716931216928</v>
      </c>
      <c r="H199" s="13">
        <f>+G199*100</f>
        <v>24.938716931216927</v>
      </c>
      <c r="I199" s="10"/>
    </row>
    <row r="200" spans="1:9" ht="12.75">
      <c r="A200" s="10">
        <v>195</v>
      </c>
      <c r="B200" s="10" t="s">
        <v>206</v>
      </c>
      <c r="C200" s="10">
        <v>26</v>
      </c>
      <c r="D200" s="10">
        <v>5</v>
      </c>
      <c r="E200" s="10">
        <v>1957</v>
      </c>
      <c r="F200" s="11">
        <v>4.96031746031746E-05</v>
      </c>
      <c r="G200" s="12">
        <v>0.0187040376984127</v>
      </c>
      <c r="H200" s="13">
        <f>+G200*100</f>
        <v>1.8704037698412699</v>
      </c>
      <c r="I200" s="10"/>
    </row>
    <row r="201" spans="1:9" ht="12.75">
      <c r="A201" s="10">
        <v>196</v>
      </c>
      <c r="B201" s="10" t="s">
        <v>207</v>
      </c>
      <c r="C201" s="10">
        <v>8</v>
      </c>
      <c r="D201" s="10">
        <v>3</v>
      </c>
      <c r="E201" s="10">
        <v>1962</v>
      </c>
      <c r="F201" s="11">
        <v>0.002086482741244646</v>
      </c>
      <c r="G201" s="12">
        <v>0.7867571412824388</v>
      </c>
      <c r="H201" s="13">
        <f>+G201*100</f>
        <v>78.67571412824388</v>
      </c>
      <c r="I201" s="10"/>
    </row>
    <row r="202" spans="1:9" ht="12.75">
      <c r="A202" s="10">
        <v>197</v>
      </c>
      <c r="B202" s="10" t="s">
        <v>208</v>
      </c>
      <c r="C202" s="10">
        <v>22</v>
      </c>
      <c r="D202" s="10">
        <v>12</v>
      </c>
      <c r="E202" s="10">
        <v>1973</v>
      </c>
      <c r="F202" s="11">
        <v>0.0001147842056932966</v>
      </c>
      <c r="G202" s="12">
        <v>0.043282070707070706</v>
      </c>
      <c r="H202" s="13">
        <f>+G202*100</f>
        <v>4.32820707070707</v>
      </c>
      <c r="I202" s="10"/>
    </row>
    <row r="203" spans="1:9" ht="12.75">
      <c r="A203" s="10">
        <v>198</v>
      </c>
      <c r="B203" s="10" t="s">
        <v>209</v>
      </c>
      <c r="C203" s="10">
        <v>8</v>
      </c>
      <c r="D203" s="10">
        <v>1</v>
      </c>
      <c r="E203" s="10">
        <v>1973</v>
      </c>
      <c r="F203" s="11">
        <v>0.0003779289493575208</v>
      </c>
      <c r="G203" s="12">
        <v>0.14250695389266818</v>
      </c>
      <c r="H203" s="13">
        <f>+G203*100</f>
        <v>14.250695389266818</v>
      </c>
      <c r="I203" s="10"/>
    </row>
    <row r="204" spans="1:9" ht="12.75">
      <c r="A204" s="10">
        <v>199</v>
      </c>
      <c r="B204" s="10" t="s">
        <v>210</v>
      </c>
      <c r="C204" s="10">
        <v>8</v>
      </c>
      <c r="D204" s="10">
        <v>1</v>
      </c>
      <c r="E204" s="10">
        <v>1957</v>
      </c>
      <c r="F204" s="11">
        <v>0.0006613756613756613</v>
      </c>
      <c r="G204" s="12">
        <v>0.24938716931216928</v>
      </c>
      <c r="H204" s="13">
        <f>+G204*100</f>
        <v>24.938716931216927</v>
      </c>
      <c r="I204" s="10"/>
    </row>
    <row r="205" spans="1:9" ht="12.75">
      <c r="A205" s="10">
        <v>200</v>
      </c>
      <c r="B205" s="10" t="s">
        <v>211</v>
      </c>
      <c r="C205" s="10">
        <v>13</v>
      </c>
      <c r="D205" s="10">
        <v>4</v>
      </c>
      <c r="E205" s="10">
        <v>1941</v>
      </c>
      <c r="F205" s="11">
        <v>0.0013139329805996473</v>
      </c>
      <c r="G205" s="12">
        <v>0.49544917636684305</v>
      </c>
      <c r="H205" s="13">
        <f>+G205*100</f>
        <v>49.5449176366843</v>
      </c>
      <c r="I205" s="10"/>
    </row>
    <row r="206" spans="1:9" ht="12.75">
      <c r="A206" s="10">
        <v>201</v>
      </c>
      <c r="B206" s="10" t="s">
        <v>212</v>
      </c>
      <c r="C206" s="10">
        <v>3</v>
      </c>
      <c r="D206" s="10">
        <v>7</v>
      </c>
      <c r="E206" s="10">
        <v>1969</v>
      </c>
      <c r="F206" s="11">
        <v>0.007253632317124381</v>
      </c>
      <c r="G206" s="12">
        <v>2.7351518001679684</v>
      </c>
      <c r="H206" s="13">
        <f>+G206*100</f>
        <v>273.5151800167968</v>
      </c>
      <c r="I206" s="10"/>
    </row>
    <row r="207" spans="1:9" ht="12.75">
      <c r="A207" s="10">
        <v>202</v>
      </c>
      <c r="B207" s="10" t="s">
        <v>213</v>
      </c>
      <c r="C207" s="10">
        <v>5</v>
      </c>
      <c r="D207" s="10">
        <v>10</v>
      </c>
      <c r="E207" s="10">
        <v>1943</v>
      </c>
      <c r="F207" s="11">
        <v>0.0007716049382716049</v>
      </c>
      <c r="G207" s="12">
        <v>0.29095169753086414</v>
      </c>
      <c r="H207" s="13">
        <f>+G207*100</f>
        <v>29.095169753086413</v>
      </c>
      <c r="I207" s="10"/>
    </row>
    <row r="208" spans="1:9" ht="12.75">
      <c r="A208" s="10">
        <v>203</v>
      </c>
      <c r="B208" s="10" t="s">
        <v>214</v>
      </c>
      <c r="C208" s="10">
        <v>1</v>
      </c>
      <c r="D208" s="10">
        <v>12</v>
      </c>
      <c r="E208" s="10">
        <v>1933</v>
      </c>
      <c r="F208" s="11">
        <v>0.00011022927689594356</v>
      </c>
      <c r="G208" s="12">
        <v>0.041564528218694885</v>
      </c>
      <c r="H208" s="13">
        <f>+G208*100</f>
        <v>4.156452821869489</v>
      </c>
      <c r="I208" s="10"/>
    </row>
    <row r="209" spans="1:9" ht="12.75">
      <c r="A209" s="10">
        <v>204</v>
      </c>
      <c r="B209" s="10" t="s">
        <v>215</v>
      </c>
      <c r="C209" s="10">
        <v>3</v>
      </c>
      <c r="D209" s="10">
        <v>12</v>
      </c>
      <c r="E209" s="10">
        <v>1943</v>
      </c>
      <c r="F209" s="11">
        <v>0.0005511463844797178</v>
      </c>
      <c r="G209" s="12">
        <v>0.20782264109347443</v>
      </c>
      <c r="H209" s="13">
        <f>+G209*100</f>
        <v>20.78226410934744</v>
      </c>
      <c r="I209" s="10"/>
    </row>
    <row r="210" spans="1:9" ht="12.75">
      <c r="A210" s="10">
        <v>205</v>
      </c>
      <c r="B210" s="10" t="s">
        <v>216</v>
      </c>
      <c r="C210" s="10">
        <v>10</v>
      </c>
      <c r="D210" s="10">
        <v>3</v>
      </c>
      <c r="E210" s="10">
        <v>1953</v>
      </c>
      <c r="F210" s="11">
        <v>0.001416018788467768</v>
      </c>
      <c r="G210" s="12">
        <v>0.533943019031422</v>
      </c>
      <c r="H210" s="13">
        <f>+G210*100</f>
        <v>53.39430190314221</v>
      </c>
      <c r="I210" s="10"/>
    </row>
    <row r="211" spans="1:9" ht="12.75">
      <c r="A211" s="10">
        <v>206</v>
      </c>
      <c r="B211" s="10" t="s">
        <v>217</v>
      </c>
      <c r="C211" s="10">
        <v>5</v>
      </c>
      <c r="D211" s="10">
        <v>11</v>
      </c>
      <c r="E211" s="10">
        <v>1943</v>
      </c>
      <c r="F211" s="11">
        <v>0.005295904369978444</v>
      </c>
      <c r="G211" s="12">
        <v>1.9969446668626298</v>
      </c>
      <c r="H211" s="13">
        <f>+G211*100</f>
        <v>199.69446668626298</v>
      </c>
      <c r="I211" s="10"/>
    </row>
    <row r="212" spans="1:9" ht="12.75">
      <c r="A212" s="10">
        <v>207</v>
      </c>
      <c r="B212" s="10" t="s">
        <v>218</v>
      </c>
      <c r="C212" s="10">
        <v>15</v>
      </c>
      <c r="D212" s="10">
        <v>11</v>
      </c>
      <c r="E212" s="10">
        <v>1957</v>
      </c>
      <c r="F212" s="11">
        <v>0.0038543503821281597</v>
      </c>
      <c r="G212" s="12">
        <v>1.4533730033803645</v>
      </c>
      <c r="H212" s="13">
        <f>+G212*100</f>
        <v>145.33730033803644</v>
      </c>
      <c r="I212" s="10"/>
    </row>
    <row r="213" spans="1:9" ht="12.75">
      <c r="A213" s="10">
        <v>208</v>
      </c>
      <c r="B213" s="10" t="s">
        <v>219</v>
      </c>
      <c r="C213" s="10">
        <v>5</v>
      </c>
      <c r="D213" s="10">
        <v>11</v>
      </c>
      <c r="E213" s="10">
        <v>1943</v>
      </c>
      <c r="F213" s="11">
        <v>0.0005208974201222263</v>
      </c>
      <c r="G213" s="12">
        <v>0.19641656125671628</v>
      </c>
      <c r="H213" s="13">
        <f>+G213*100</f>
        <v>19.641656125671627</v>
      </c>
      <c r="I213" s="10"/>
    </row>
    <row r="214" spans="1:9" ht="12.75">
      <c r="A214" s="10">
        <v>209</v>
      </c>
      <c r="B214" s="10" t="s">
        <v>220</v>
      </c>
      <c r="C214" s="10">
        <v>3</v>
      </c>
      <c r="D214" s="10">
        <v>5</v>
      </c>
      <c r="E214" s="10">
        <v>1960</v>
      </c>
      <c r="F214" s="11">
        <v>0.00037037037037037035</v>
      </c>
      <c r="G214" s="12">
        <v>0.13965681481481482</v>
      </c>
      <c r="H214" s="13">
        <f>+G214*100</f>
        <v>13.965681481481482</v>
      </c>
      <c r="I214" s="10"/>
    </row>
    <row r="215" spans="1:9" ht="12.75">
      <c r="A215" s="10">
        <v>210</v>
      </c>
      <c r="B215" s="10" t="s">
        <v>221</v>
      </c>
      <c r="C215" s="10">
        <v>9</v>
      </c>
      <c r="D215" s="10">
        <v>9</v>
      </c>
      <c r="E215" s="10">
        <v>1951</v>
      </c>
      <c r="F215" s="11">
        <v>0.000770135214579659</v>
      </c>
      <c r="G215" s="12">
        <v>0.2903975038212816</v>
      </c>
      <c r="H215" s="13">
        <f>+G215*100</f>
        <v>29.03975038212816</v>
      </c>
      <c r="I215" s="10"/>
    </row>
    <row r="216" spans="1:9" ht="12.75">
      <c r="A216" s="10">
        <v>211</v>
      </c>
      <c r="B216" s="10" t="s">
        <v>222</v>
      </c>
      <c r="C216" s="10">
        <v>20</v>
      </c>
      <c r="D216" s="10">
        <v>2</v>
      </c>
      <c r="E216" s="10">
        <v>1957</v>
      </c>
      <c r="F216" s="11">
        <v>0.01094209288653733</v>
      </c>
      <c r="G216" s="12">
        <v>4.125972167842445</v>
      </c>
      <c r="H216" s="13">
        <f>+G216*100</f>
        <v>412.5972167842445</v>
      </c>
      <c r="I216" s="10"/>
    </row>
    <row r="217" spans="1:9" ht="12.75">
      <c r="A217" s="10">
        <v>212</v>
      </c>
      <c r="B217" s="10" t="s">
        <v>223</v>
      </c>
      <c r="C217" s="10">
        <v>15</v>
      </c>
      <c r="D217" s="10">
        <v>4</v>
      </c>
      <c r="E217" s="10">
        <v>1938</v>
      </c>
      <c r="F217" s="11">
        <v>0.00037037037037037035</v>
      </c>
      <c r="G217" s="12">
        <v>0.1396568148148148</v>
      </c>
      <c r="H217" s="13">
        <f>+G217*100</f>
        <v>13.965681481481479</v>
      </c>
      <c r="I217" s="10"/>
    </row>
    <row r="218" spans="1:9" ht="12.75">
      <c r="A218" s="10">
        <v>213</v>
      </c>
      <c r="B218" s="10" t="s">
        <v>224</v>
      </c>
      <c r="C218" s="10">
        <v>28</v>
      </c>
      <c r="D218" s="10">
        <v>10</v>
      </c>
      <c r="E218" s="10">
        <v>1947</v>
      </c>
      <c r="F218" s="11">
        <v>0.0013227513227513227</v>
      </c>
      <c r="G218" s="12">
        <v>0.49877433862433856</v>
      </c>
      <c r="H218" s="13">
        <f>+G218*100</f>
        <v>49.877433862433854</v>
      </c>
      <c r="I218" s="10"/>
    </row>
    <row r="219" spans="1:9" ht="12.75">
      <c r="A219" s="10">
        <v>214</v>
      </c>
      <c r="B219" s="10" t="s">
        <v>225</v>
      </c>
      <c r="C219" s="10">
        <v>10</v>
      </c>
      <c r="D219" s="10">
        <v>11</v>
      </c>
      <c r="E219" s="10">
        <v>1976</v>
      </c>
      <c r="F219" s="11">
        <v>0.0026455026455026454</v>
      </c>
      <c r="G219" s="12">
        <v>0.9975486772486771</v>
      </c>
      <c r="H219" s="13">
        <f>+G219*100</f>
        <v>99.75486772486771</v>
      </c>
      <c r="I219" s="10"/>
    </row>
    <row r="220" spans="1:9" ht="12.75">
      <c r="A220" s="10">
        <v>215</v>
      </c>
      <c r="B220" s="10" t="s">
        <v>226</v>
      </c>
      <c r="C220" s="10">
        <v>26</v>
      </c>
      <c r="D220" s="10">
        <v>6</v>
      </c>
      <c r="E220" s="10">
        <v>1949</v>
      </c>
      <c r="F220" s="11">
        <v>0.0005952380952380953</v>
      </c>
      <c r="G220" s="12">
        <v>0.2244484523809524</v>
      </c>
      <c r="H220" s="13">
        <f>+G220*100</f>
        <v>22.44484523809524</v>
      </c>
      <c r="I220" s="10"/>
    </row>
    <row r="221" spans="1:9" ht="12.75">
      <c r="A221" s="10">
        <v>216</v>
      </c>
      <c r="B221" s="10" t="s">
        <v>227</v>
      </c>
      <c r="C221" s="10">
        <v>6</v>
      </c>
      <c r="D221" s="10">
        <v>3</v>
      </c>
      <c r="E221" s="10">
        <v>1962</v>
      </c>
      <c r="F221" s="11">
        <v>0.00029761904761904765</v>
      </c>
      <c r="G221" s="12">
        <v>0.1122242261904762</v>
      </c>
      <c r="H221" s="13">
        <f>+G221*100</f>
        <v>11.22242261904762</v>
      </c>
      <c r="I221" s="10"/>
    </row>
    <row r="222" spans="1:9" ht="12.75">
      <c r="A222" s="10">
        <v>217</v>
      </c>
      <c r="B222" s="10" t="s">
        <v>228</v>
      </c>
      <c r="C222" s="10">
        <v>8</v>
      </c>
      <c r="D222" s="10">
        <v>4</v>
      </c>
      <c r="E222" s="10">
        <v>1953</v>
      </c>
      <c r="F222" s="11">
        <v>0.0005952380952380953</v>
      </c>
      <c r="G222" s="12">
        <v>0.2244484523809524</v>
      </c>
      <c r="H222" s="13">
        <f>+G222*100</f>
        <v>22.44484523809524</v>
      </c>
      <c r="I222" s="10"/>
    </row>
    <row r="223" spans="1:9" ht="12.75">
      <c r="A223" s="10">
        <v>218</v>
      </c>
      <c r="B223" s="10" t="s">
        <v>229</v>
      </c>
      <c r="C223" s="10">
        <v>12</v>
      </c>
      <c r="D223" s="10">
        <v>12</v>
      </c>
      <c r="E223" s="10">
        <v>1954</v>
      </c>
      <c r="F223" s="11">
        <v>0.0005952380952380953</v>
      </c>
      <c r="G223" s="12">
        <v>0.2244484523809524</v>
      </c>
      <c r="H223" s="13">
        <f>+G223*100</f>
        <v>22.44484523809524</v>
      </c>
      <c r="I223" s="10"/>
    </row>
    <row r="224" spans="1:9" ht="12.75">
      <c r="A224" s="10">
        <v>219</v>
      </c>
      <c r="B224" s="10" t="s">
        <v>230</v>
      </c>
      <c r="C224" s="10">
        <v>26</v>
      </c>
      <c r="D224" s="10">
        <v>11</v>
      </c>
      <c r="E224" s="10">
        <v>1934</v>
      </c>
      <c r="F224" s="11">
        <v>0.0018187830687830687</v>
      </c>
      <c r="G224" s="12">
        <v>0.6858147156084655</v>
      </c>
      <c r="H224" s="13">
        <f>+G224*100</f>
        <v>68.58147156084655</v>
      </c>
      <c r="I224" s="10"/>
    </row>
    <row r="225" spans="1:9" ht="12.75">
      <c r="A225" s="10">
        <v>220</v>
      </c>
      <c r="B225" s="10" t="s">
        <v>231</v>
      </c>
      <c r="C225" s="10">
        <v>10</v>
      </c>
      <c r="D225" s="10">
        <v>8</v>
      </c>
      <c r="E225" s="10">
        <v>1938</v>
      </c>
      <c r="F225" s="11">
        <v>0.008245695809187874</v>
      </c>
      <c r="G225" s="12">
        <v>3.1092325541362222</v>
      </c>
      <c r="H225" s="13">
        <f>+G225*100</f>
        <v>310.9232554136222</v>
      </c>
      <c r="I225" s="10"/>
    </row>
    <row r="226" spans="1:9" ht="12.75">
      <c r="A226" s="10">
        <v>221</v>
      </c>
      <c r="B226" s="10" t="s">
        <v>232</v>
      </c>
      <c r="C226" s="10">
        <v>14</v>
      </c>
      <c r="D226" s="10">
        <v>10</v>
      </c>
      <c r="E226" s="10">
        <v>1964</v>
      </c>
      <c r="F226" s="11">
        <v>0.00029761904761904765</v>
      </c>
      <c r="G226" s="12">
        <v>0.1122242261904762</v>
      </c>
      <c r="H226" s="13">
        <f>+G226*100</f>
        <v>11.22242261904762</v>
      </c>
      <c r="I226" s="10"/>
    </row>
    <row r="227" spans="1:9" ht="12.75">
      <c r="A227" s="10">
        <v>222</v>
      </c>
      <c r="B227" s="10" t="s">
        <v>233</v>
      </c>
      <c r="C227" s="10">
        <v>26</v>
      </c>
      <c r="D227" s="10">
        <v>2</v>
      </c>
      <c r="E227" s="10">
        <v>1953</v>
      </c>
      <c r="F227" s="11">
        <v>0.0005787037037037037</v>
      </c>
      <c r="G227" s="12">
        <v>0.21821377314814813</v>
      </c>
      <c r="H227" s="13">
        <f>+G227*100</f>
        <v>21.821377314814814</v>
      </c>
      <c r="I227" s="10"/>
    </row>
    <row r="228" spans="1:9" ht="12.75">
      <c r="A228" s="10">
        <v>223</v>
      </c>
      <c r="B228" s="10" t="s">
        <v>234</v>
      </c>
      <c r="C228" s="10">
        <v>22</v>
      </c>
      <c r="D228" s="10">
        <v>8</v>
      </c>
      <c r="E228" s="10">
        <v>1930</v>
      </c>
      <c r="F228" s="11">
        <v>0.000992063492063492</v>
      </c>
      <c r="G228" s="12">
        <v>0.37408075396825397</v>
      </c>
      <c r="H228" s="13">
        <f>+G228*100</f>
        <v>37.408075396825396</v>
      </c>
      <c r="I228" s="10"/>
    </row>
    <row r="229" spans="1:9" ht="12.75">
      <c r="A229" s="10">
        <v>224</v>
      </c>
      <c r="B229" s="10" t="s">
        <v>235</v>
      </c>
      <c r="C229" s="10">
        <v>3</v>
      </c>
      <c r="D229" s="10">
        <v>4</v>
      </c>
      <c r="E229" s="10">
        <v>1975</v>
      </c>
      <c r="F229" s="11">
        <v>0.000248015873015873</v>
      </c>
      <c r="G229" s="12">
        <v>0.09352018849206349</v>
      </c>
      <c r="H229" s="13">
        <f>+G229*100</f>
        <v>9.352018849206349</v>
      </c>
      <c r="I229" s="10"/>
    </row>
    <row r="230" spans="1:9" ht="12.75">
      <c r="A230" s="10">
        <v>225</v>
      </c>
      <c r="B230" s="10" t="s">
        <v>236</v>
      </c>
      <c r="C230" s="10">
        <v>23</v>
      </c>
      <c r="D230" s="10">
        <v>2</v>
      </c>
      <c r="E230" s="10">
        <v>1942</v>
      </c>
      <c r="F230" s="11">
        <v>0.0008818342151675485</v>
      </c>
      <c r="G230" s="12">
        <v>0.3325162257495591</v>
      </c>
      <c r="H230" s="13">
        <f>+G230*100</f>
        <v>33.25162257495591</v>
      </c>
      <c r="I230" s="10"/>
    </row>
    <row r="231" spans="1:9" ht="12.75">
      <c r="A231" s="10">
        <v>226</v>
      </c>
      <c r="B231" s="10" t="s">
        <v>237</v>
      </c>
      <c r="C231" s="10">
        <v>22</v>
      </c>
      <c r="D231" s="10">
        <v>1</v>
      </c>
      <c r="E231" s="10">
        <v>1953</v>
      </c>
      <c r="F231" s="11">
        <v>5.332020835896805E-05</v>
      </c>
      <c r="G231" s="12">
        <v>0.020105632254624504</v>
      </c>
      <c r="H231" s="13">
        <f>+G231*100</f>
        <v>2.0105632254624504</v>
      </c>
      <c r="I231" s="10"/>
    </row>
    <row r="232" spans="1:9" ht="12.75">
      <c r="A232" s="10">
        <v>227</v>
      </c>
      <c r="B232" s="10" t="s">
        <v>238</v>
      </c>
      <c r="C232" s="10">
        <v>28</v>
      </c>
      <c r="D232" s="10">
        <v>4</v>
      </c>
      <c r="E232" s="10">
        <v>1948</v>
      </c>
      <c r="F232" s="11">
        <v>0.0007142857142857143</v>
      </c>
      <c r="G232" s="12">
        <v>0.2693381428571428</v>
      </c>
      <c r="H232" s="13">
        <f>+G232*100</f>
        <v>26.93381428571428</v>
      </c>
      <c r="I232" s="10"/>
    </row>
    <row r="233" spans="1:9" ht="12.75">
      <c r="A233" s="10">
        <v>228</v>
      </c>
      <c r="B233" s="10" t="s">
        <v>239</v>
      </c>
      <c r="C233" s="10">
        <v>16</v>
      </c>
      <c r="D233" s="10">
        <v>10</v>
      </c>
      <c r="E233" s="10">
        <v>1959</v>
      </c>
      <c r="F233" s="11">
        <v>0.0027116402116402114</v>
      </c>
      <c r="G233" s="12">
        <v>1.022487394179894</v>
      </c>
      <c r="H233" s="13">
        <f>+G233*100</f>
        <v>102.2487394179894</v>
      </c>
      <c r="I233" s="10"/>
    </row>
    <row r="234" spans="1:9" ht="12.75">
      <c r="A234" s="10">
        <v>229</v>
      </c>
      <c r="B234" s="10" t="s">
        <v>240</v>
      </c>
      <c r="C234" s="10">
        <v>21</v>
      </c>
      <c r="D234" s="10">
        <v>3</v>
      </c>
      <c r="E234" s="10">
        <v>1956</v>
      </c>
      <c r="F234" s="11">
        <v>0.0010865457294028723</v>
      </c>
      <c r="G234" s="12">
        <v>0.409707492441421</v>
      </c>
      <c r="H234" s="13">
        <f>+G234*100</f>
        <v>40.9707492441421</v>
      </c>
      <c r="I234" s="10"/>
    </row>
    <row r="235" spans="1:9" ht="12.75">
      <c r="A235" s="10"/>
      <c r="B235" s="14"/>
      <c r="C235" s="10"/>
      <c r="D235" s="14"/>
      <c r="E235" s="14"/>
      <c r="F235" s="11">
        <f>SUM(F6:F234)</f>
        <v>0.533436013849642</v>
      </c>
      <c r="G235" s="12">
        <f>SUM(G6:G234)</f>
        <v>201.14453142473187</v>
      </c>
      <c r="H235" s="13">
        <f>SUM(H6:H234)</f>
        <v>20114.453142473172</v>
      </c>
      <c r="I235" s="10"/>
    </row>
    <row r="236" spans="1:9" ht="12.75">
      <c r="A236" s="10">
        <v>230</v>
      </c>
      <c r="B236" s="14" t="s">
        <v>241</v>
      </c>
      <c r="C236" s="10"/>
      <c r="D236" s="14"/>
      <c r="E236" s="14"/>
      <c r="F236" s="11">
        <v>0.4664</v>
      </c>
      <c r="G236" s="12">
        <f>+G237-G235</f>
        <v>175.92886857526813</v>
      </c>
      <c r="H236" s="13">
        <f>+H237-H235</f>
        <v>17592.886857526824</v>
      </c>
      <c r="I236" s="10"/>
    </row>
    <row r="237" spans="1:9" ht="12.75">
      <c r="A237" s="10"/>
      <c r="B237" s="14"/>
      <c r="C237" s="10"/>
      <c r="D237" s="14"/>
      <c r="E237" s="14"/>
      <c r="F237" s="11">
        <v>1</v>
      </c>
      <c r="G237" s="12">
        <v>377.0734</v>
      </c>
      <c r="H237" s="13">
        <f>+G237*100</f>
        <v>37707.34</v>
      </c>
      <c r="I237" s="10"/>
    </row>
    <row r="466" spans="6:7" ht="12.75">
      <c r="F466">
        <v>0.5335682889819174</v>
      </c>
      <c r="G466">
        <v>201.19440885859436</v>
      </c>
    </row>
    <row r="467" spans="6:7" ht="12.75">
      <c r="F467">
        <v>1.06700430283156</v>
      </c>
      <c r="G467">
        <v>402.3389402833263</v>
      </c>
    </row>
  </sheetData>
  <autoFilter ref="B5:P5"/>
  <mergeCells count="10">
    <mergeCell ref="A1:I1"/>
    <mergeCell ref="A2:I2"/>
    <mergeCell ref="A3:I3"/>
    <mergeCell ref="A4:A5"/>
    <mergeCell ref="B4:B5"/>
    <mergeCell ref="C4:E4"/>
    <mergeCell ref="F4:F5"/>
    <mergeCell ref="G4:G5"/>
    <mergeCell ref="H4:H5"/>
    <mergeCell ref="I4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5"/>
  <sheetViews>
    <sheetView zoomScale="78" zoomScaleNormal="78" workbookViewId="0" topLeftCell="A166">
      <selection activeCell="B181" sqref="B181"/>
    </sheetView>
  </sheetViews>
  <sheetFormatPr defaultColWidth="9.140625" defaultRowHeight="12.75"/>
  <cols>
    <col min="2" max="2" width="88.7109375" style="0" customWidth="1"/>
    <col min="3" max="3" width="4.7109375" style="0" customWidth="1"/>
    <col min="4" max="4" width="6.8515625" style="0" customWidth="1"/>
    <col min="5" max="5" width="6.140625" style="0" customWidth="1"/>
    <col min="6" max="6" width="11.57421875" style="0" customWidth="1"/>
    <col min="7" max="7" width="22.421875" style="0" customWidth="1"/>
    <col min="8" max="8" width="12.28125" style="0" customWidth="1"/>
    <col min="9" max="9" width="15.00390625" style="0" customWidth="1"/>
  </cols>
  <sheetData>
    <row r="1" spans="1:9" s="2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1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21" customHeight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s="8" customFormat="1" ht="12.75" customHeight="1">
      <c r="A4" s="3" t="s">
        <v>3</v>
      </c>
      <c r="B4" s="4" t="s">
        <v>4</v>
      </c>
      <c r="C4" s="5" t="s">
        <v>5</v>
      </c>
      <c r="D4" s="5"/>
      <c r="E4" s="5"/>
      <c r="F4" s="5" t="s">
        <v>6</v>
      </c>
      <c r="G4" s="6" t="s">
        <v>7</v>
      </c>
      <c r="H4" s="4" t="s">
        <v>8</v>
      </c>
      <c r="I4" s="7" t="s">
        <v>9</v>
      </c>
    </row>
    <row r="5" spans="1:9" s="8" customFormat="1" ht="12.75">
      <c r="A5" s="3"/>
      <c r="B5" s="3"/>
      <c r="C5" s="9" t="s">
        <v>10</v>
      </c>
      <c r="D5" s="9" t="s">
        <v>11</v>
      </c>
      <c r="E5" s="9" t="s">
        <v>12</v>
      </c>
      <c r="F5" s="5"/>
      <c r="G5" s="6"/>
      <c r="H5" s="6"/>
      <c r="I5" s="6"/>
    </row>
    <row r="6" spans="1:9" ht="12.75">
      <c r="A6" s="10">
        <v>230</v>
      </c>
      <c r="B6" s="15" t="s">
        <v>241</v>
      </c>
      <c r="C6" s="10"/>
      <c r="D6" s="15"/>
      <c r="E6" s="15"/>
      <c r="F6" s="11">
        <v>0.4664</v>
      </c>
      <c r="G6" s="12">
        <v>175.92886857526813</v>
      </c>
      <c r="H6" s="13">
        <v>17592.886857526824</v>
      </c>
      <c r="I6" s="10"/>
    </row>
    <row r="7" spans="1:9" ht="12.75">
      <c r="A7" s="10">
        <v>77</v>
      </c>
      <c r="B7" s="10" t="s">
        <v>88</v>
      </c>
      <c r="C7" s="10">
        <v>14</v>
      </c>
      <c r="D7" s="10">
        <v>11</v>
      </c>
      <c r="E7" s="10">
        <v>1959</v>
      </c>
      <c r="F7" s="11">
        <v>0.03816137566137566</v>
      </c>
      <c r="G7" s="12">
        <v>14.389639669312169</v>
      </c>
      <c r="H7" s="13">
        <f>+G7*100</f>
        <v>1438.9639669312169</v>
      </c>
      <c r="I7" s="10"/>
    </row>
    <row r="8" spans="1:9" ht="12.75">
      <c r="A8" s="10">
        <v>101</v>
      </c>
      <c r="B8" s="10" t="s">
        <v>112</v>
      </c>
      <c r="C8" s="10">
        <v>4</v>
      </c>
      <c r="D8" s="10">
        <v>5</v>
      </c>
      <c r="E8" s="10">
        <v>1980</v>
      </c>
      <c r="F8" s="11">
        <v>0.0248015873015873</v>
      </c>
      <c r="G8" s="12">
        <v>9.352018849206349</v>
      </c>
      <c r="H8" s="13">
        <f>+G8*100</f>
        <v>935.2018849206349</v>
      </c>
      <c r="I8" s="10"/>
    </row>
    <row r="9" spans="1:9" ht="12.75">
      <c r="A9" s="10">
        <v>61</v>
      </c>
      <c r="B9" s="10" t="s">
        <v>73</v>
      </c>
      <c r="C9" s="10">
        <v>22</v>
      </c>
      <c r="D9" s="10">
        <v>6</v>
      </c>
      <c r="E9" s="10">
        <v>1958</v>
      </c>
      <c r="F9" s="11">
        <v>0.022193877551020407</v>
      </c>
      <c r="G9" s="12">
        <v>8.368720867346939</v>
      </c>
      <c r="H9" s="13">
        <f>+G9*100</f>
        <v>836.8720867346939</v>
      </c>
      <c r="I9" s="10"/>
    </row>
    <row r="10" spans="1:9" ht="12.75">
      <c r="A10" s="10">
        <v>24</v>
      </c>
      <c r="B10" s="10" t="s">
        <v>36</v>
      </c>
      <c r="C10" s="10">
        <v>4</v>
      </c>
      <c r="D10" s="10">
        <v>10</v>
      </c>
      <c r="E10" s="10">
        <v>1955</v>
      </c>
      <c r="F10" s="11">
        <v>0.015054105390201503</v>
      </c>
      <c r="G10" s="12">
        <v>5.676502703441607</v>
      </c>
      <c r="H10" s="13">
        <f>+G10*100</f>
        <v>567.6502703441607</v>
      </c>
      <c r="I10" s="10"/>
    </row>
    <row r="11" spans="1:9" ht="12.75">
      <c r="A11" s="10">
        <v>144</v>
      </c>
      <c r="B11" s="10" t="s">
        <v>155</v>
      </c>
      <c r="C11" s="10">
        <v>5</v>
      </c>
      <c r="D11" s="10">
        <v>3</v>
      </c>
      <c r="E11" s="10">
        <v>1958</v>
      </c>
      <c r="F11" s="11">
        <v>0.015054105390201503</v>
      </c>
      <c r="G11" s="12">
        <v>5.676502703441607</v>
      </c>
      <c r="H11" s="13">
        <f>+G11*100</f>
        <v>567.6502703441607</v>
      </c>
      <c r="I11" s="10"/>
    </row>
    <row r="12" spans="1:9" ht="12.75">
      <c r="A12" s="10">
        <v>161</v>
      </c>
      <c r="B12" s="10" t="s">
        <v>172</v>
      </c>
      <c r="C12" s="10">
        <v>25</v>
      </c>
      <c r="D12" s="10">
        <v>5</v>
      </c>
      <c r="E12" s="10">
        <v>1963</v>
      </c>
      <c r="F12" s="11">
        <v>0.015054105390201503</v>
      </c>
      <c r="G12" s="12">
        <v>5.676502703441607</v>
      </c>
      <c r="H12" s="13">
        <f>+G12*100</f>
        <v>567.6502703441607</v>
      </c>
      <c r="I12" s="10"/>
    </row>
    <row r="13" spans="1:9" ht="12.75">
      <c r="A13" s="10">
        <v>170</v>
      </c>
      <c r="B13" s="10" t="s">
        <v>181</v>
      </c>
      <c r="C13" s="10">
        <v>25</v>
      </c>
      <c r="D13" s="10">
        <v>3</v>
      </c>
      <c r="E13" s="10">
        <v>1942</v>
      </c>
      <c r="F13" s="11">
        <v>0.012715331610680447</v>
      </c>
      <c r="G13" s="12">
        <v>4.794613322566752</v>
      </c>
      <c r="H13" s="13">
        <f>+G13*100</f>
        <v>479.4613322566752</v>
      </c>
      <c r="I13" s="10"/>
    </row>
    <row r="14" spans="1:9" ht="12.75">
      <c r="A14" s="10">
        <v>65</v>
      </c>
      <c r="B14" s="10" t="s">
        <v>77</v>
      </c>
      <c r="C14" s="10">
        <v>7</v>
      </c>
      <c r="D14" s="10">
        <v>11</v>
      </c>
      <c r="E14" s="10">
        <v>1961</v>
      </c>
      <c r="F14" s="11">
        <v>0.012603930461073318</v>
      </c>
      <c r="G14" s="12">
        <v>4.752606912320483</v>
      </c>
      <c r="H14" s="13">
        <f>+G14*100</f>
        <v>475.2606912320483</v>
      </c>
      <c r="I14" s="10"/>
    </row>
    <row r="15" spans="1:9" ht="12.75">
      <c r="A15" s="10">
        <v>211</v>
      </c>
      <c r="B15" s="10" t="s">
        <v>222</v>
      </c>
      <c r="C15" s="10">
        <v>20</v>
      </c>
      <c r="D15" s="10">
        <v>2</v>
      </c>
      <c r="E15" s="10">
        <v>1957</v>
      </c>
      <c r="F15" s="11">
        <v>0.01094209288653733</v>
      </c>
      <c r="G15" s="12">
        <v>4.125972167842445</v>
      </c>
      <c r="H15" s="13">
        <f>+G15*100</f>
        <v>412.5972167842445</v>
      </c>
      <c r="I15" s="10"/>
    </row>
    <row r="16" spans="1:9" ht="12.75">
      <c r="A16" s="10">
        <v>14</v>
      </c>
      <c r="B16" s="10" t="s">
        <v>26</v>
      </c>
      <c r="C16" s="10">
        <v>3</v>
      </c>
      <c r="D16" s="10">
        <v>6</v>
      </c>
      <c r="E16" s="10">
        <v>1954</v>
      </c>
      <c r="F16" s="11">
        <v>0.010229822793314858</v>
      </c>
      <c r="G16" s="12">
        <v>3.8573940620727303</v>
      </c>
      <c r="H16" s="13">
        <f>+G16*100</f>
        <v>385.739406207273</v>
      </c>
      <c r="I16" s="10"/>
    </row>
    <row r="17" spans="1:9" ht="12.75">
      <c r="A17" s="10">
        <v>76</v>
      </c>
      <c r="B17" s="10" t="s">
        <v>87</v>
      </c>
      <c r="C17" s="10">
        <v>15</v>
      </c>
      <c r="D17" s="10">
        <v>3</v>
      </c>
      <c r="E17" s="10">
        <v>1971</v>
      </c>
      <c r="F17" s="11">
        <v>0.009914729780801209</v>
      </c>
      <c r="G17" s="12">
        <v>3.7385808685279667</v>
      </c>
      <c r="H17" s="13">
        <f>+G17*100</f>
        <v>373.85808685279665</v>
      </c>
      <c r="I17" s="10"/>
    </row>
    <row r="18" spans="1:9" ht="12.75">
      <c r="A18" s="10">
        <v>118</v>
      </c>
      <c r="B18" s="10" t="s">
        <v>129</v>
      </c>
      <c r="C18" s="10">
        <v>21</v>
      </c>
      <c r="D18" s="10">
        <v>9</v>
      </c>
      <c r="E18" s="10">
        <v>1963</v>
      </c>
      <c r="F18" s="11">
        <v>0.009914729780801209</v>
      </c>
      <c r="G18" s="12">
        <v>3.7385808685279667</v>
      </c>
      <c r="H18" s="13">
        <f>+G18*100</f>
        <v>373.85808685279665</v>
      </c>
      <c r="I18" s="10"/>
    </row>
    <row r="19" spans="1:9" ht="12.75">
      <c r="A19" s="10">
        <v>26</v>
      </c>
      <c r="B19" s="10" t="s">
        <v>38</v>
      </c>
      <c r="C19" s="10">
        <v>18</v>
      </c>
      <c r="D19" s="10">
        <v>7</v>
      </c>
      <c r="E19" s="10">
        <v>1947</v>
      </c>
      <c r="F19" s="11">
        <v>0.009523809523809523</v>
      </c>
      <c r="G19" s="12">
        <v>3.591175238095238</v>
      </c>
      <c r="H19" s="13">
        <f>+G19*100</f>
        <v>359.1175238095238</v>
      </c>
      <c r="I19" s="10"/>
    </row>
    <row r="20" spans="1:9" ht="12.75">
      <c r="A20" s="10">
        <v>140</v>
      </c>
      <c r="B20" s="10" t="s">
        <v>151</v>
      </c>
      <c r="C20" s="10">
        <v>8</v>
      </c>
      <c r="D20" s="10">
        <v>11</v>
      </c>
      <c r="E20" s="10">
        <v>1979</v>
      </c>
      <c r="F20" s="11">
        <v>0.009185773074661964</v>
      </c>
      <c r="G20" s="12">
        <v>3.4637106848912405</v>
      </c>
      <c r="H20" s="13">
        <f>+G20*100</f>
        <v>346.37106848912407</v>
      </c>
      <c r="I20" s="10"/>
    </row>
    <row r="21" spans="1:9" ht="12.75">
      <c r="A21" s="10">
        <v>27</v>
      </c>
      <c r="B21" s="10" t="s">
        <v>39</v>
      </c>
      <c r="C21" s="10">
        <v>6</v>
      </c>
      <c r="D21" s="10">
        <v>5</v>
      </c>
      <c r="E21" s="10">
        <v>1926</v>
      </c>
      <c r="F21" s="11">
        <v>0.008677248677248678</v>
      </c>
      <c r="G21" s="12">
        <v>3.271959661375661</v>
      </c>
      <c r="H21" s="13">
        <f>+G21*100</f>
        <v>327.19596613756613</v>
      </c>
      <c r="I21" s="10"/>
    </row>
    <row r="22" spans="1:9" ht="12.75">
      <c r="A22" s="10">
        <v>15</v>
      </c>
      <c r="B22" s="10" t="s">
        <v>27</v>
      </c>
      <c r="C22" s="10">
        <v>2</v>
      </c>
      <c r="D22" s="10">
        <v>4</v>
      </c>
      <c r="E22" s="10">
        <v>1929</v>
      </c>
      <c r="F22" s="11">
        <v>0.008432539682539682</v>
      </c>
      <c r="G22" s="12">
        <v>3.1796864087301584</v>
      </c>
      <c r="H22" s="13">
        <f>+G22*100</f>
        <v>317.96864087301583</v>
      </c>
      <c r="I22" s="10"/>
    </row>
    <row r="23" spans="1:9" ht="12.75">
      <c r="A23" s="10">
        <v>220</v>
      </c>
      <c r="B23" s="10" t="s">
        <v>231</v>
      </c>
      <c r="C23" s="10">
        <v>10</v>
      </c>
      <c r="D23" s="10">
        <v>8</v>
      </c>
      <c r="E23" s="10">
        <v>1938</v>
      </c>
      <c r="F23" s="11">
        <v>0.008245695809187874</v>
      </c>
      <c r="G23" s="12">
        <v>3.1092325541362222</v>
      </c>
      <c r="H23" s="13">
        <f>+G23*100</f>
        <v>310.9232554136222</v>
      </c>
      <c r="I23" s="10"/>
    </row>
    <row r="24" spans="1:9" ht="12.75">
      <c r="A24" s="10">
        <v>201</v>
      </c>
      <c r="B24" s="10" t="s">
        <v>212</v>
      </c>
      <c r="C24" s="10">
        <v>3</v>
      </c>
      <c r="D24" s="10">
        <v>7</v>
      </c>
      <c r="E24" s="10">
        <v>1969</v>
      </c>
      <c r="F24" s="11">
        <v>0.007253632317124381</v>
      </c>
      <c r="G24" s="12">
        <v>2.7351518001679684</v>
      </c>
      <c r="H24" s="13">
        <f>+G24*100</f>
        <v>273.5151800167968</v>
      </c>
      <c r="I24" s="10"/>
    </row>
    <row r="25" spans="1:9" ht="12.75">
      <c r="A25" s="10">
        <v>51</v>
      </c>
      <c r="B25" s="10" t="s">
        <v>63</v>
      </c>
      <c r="C25" s="10">
        <v>16</v>
      </c>
      <c r="D25" s="10">
        <v>4</v>
      </c>
      <c r="E25" s="10">
        <v>1964</v>
      </c>
      <c r="F25" s="11">
        <v>0.007142857142857143</v>
      </c>
      <c r="G25" s="12">
        <v>2.6933814285714286</v>
      </c>
      <c r="H25" s="13">
        <f>+G25*100</f>
        <v>269.3381428571429</v>
      </c>
      <c r="I25" s="10"/>
    </row>
    <row r="26" spans="1:9" ht="12.75">
      <c r="A26" s="10">
        <v>57</v>
      </c>
      <c r="B26" s="10" t="s">
        <v>69</v>
      </c>
      <c r="C26" s="10">
        <v>5</v>
      </c>
      <c r="D26" s="10">
        <v>11</v>
      </c>
      <c r="E26" s="10">
        <v>1947</v>
      </c>
      <c r="F26" s="11">
        <v>0.006613756613756613</v>
      </c>
      <c r="G26" s="12">
        <v>2.493871693121693</v>
      </c>
      <c r="H26" s="13">
        <f>+G26*100</f>
        <v>249.38716931216928</v>
      </c>
      <c r="I26" s="10"/>
    </row>
    <row r="27" spans="1:9" ht="12.75">
      <c r="A27" s="10">
        <v>92</v>
      </c>
      <c r="B27" s="10" t="s">
        <v>103</v>
      </c>
      <c r="C27" s="10">
        <v>10</v>
      </c>
      <c r="D27" s="10">
        <v>2</v>
      </c>
      <c r="E27" s="10">
        <v>1939</v>
      </c>
      <c r="F27" s="11">
        <v>0.006432262827611664</v>
      </c>
      <c r="G27" s="12">
        <v>2.4254352141011446</v>
      </c>
      <c r="H27" s="13">
        <f>+G27*100</f>
        <v>242.54352141011447</v>
      </c>
      <c r="I27" s="10"/>
    </row>
    <row r="28" spans="1:9" ht="12.75">
      <c r="A28" s="10">
        <v>72</v>
      </c>
      <c r="B28" s="10" t="s">
        <v>83</v>
      </c>
      <c r="C28" s="10">
        <v>7</v>
      </c>
      <c r="D28" s="10">
        <v>3</v>
      </c>
      <c r="E28" s="10">
        <v>1944</v>
      </c>
      <c r="F28" s="11">
        <v>0.005952380952380952</v>
      </c>
      <c r="G28" s="12">
        <v>2.2444845238095237</v>
      </c>
      <c r="H28" s="13">
        <f>+G28*100</f>
        <v>224.44845238095238</v>
      </c>
      <c r="I28" s="10"/>
    </row>
    <row r="29" spans="1:9" ht="12.75">
      <c r="A29" s="10">
        <v>129</v>
      </c>
      <c r="B29" s="10" t="s">
        <v>140</v>
      </c>
      <c r="C29" s="10">
        <v>26</v>
      </c>
      <c r="D29" s="10">
        <v>7</v>
      </c>
      <c r="E29" s="10">
        <v>1944</v>
      </c>
      <c r="F29" s="11">
        <v>0.005687169312169312</v>
      </c>
      <c r="G29" s="12">
        <v>2.144480268915344</v>
      </c>
      <c r="H29" s="13">
        <f>+G29*100</f>
        <v>214.4480268915344</v>
      </c>
      <c r="I29" s="10"/>
    </row>
    <row r="30" spans="1:9" ht="12.75">
      <c r="A30" s="10">
        <v>83</v>
      </c>
      <c r="B30" s="10" t="s">
        <v>94</v>
      </c>
      <c r="C30" s="10">
        <v>15</v>
      </c>
      <c r="D30" s="10">
        <v>1</v>
      </c>
      <c r="E30" s="10">
        <v>1943</v>
      </c>
      <c r="F30" s="11">
        <v>0.005621693121693121</v>
      </c>
      <c r="G30" s="12">
        <v>2.119790939153439</v>
      </c>
      <c r="H30" s="13">
        <f>+G30*100</f>
        <v>211.9790939153439</v>
      </c>
      <c r="I30" s="10"/>
    </row>
    <row r="31" spans="1:9" ht="12.75">
      <c r="A31" s="10">
        <v>111</v>
      </c>
      <c r="B31" s="10" t="s">
        <v>122</v>
      </c>
      <c r="C31" s="10">
        <v>26</v>
      </c>
      <c r="D31" s="10">
        <v>1</v>
      </c>
      <c r="E31" s="10">
        <v>1942</v>
      </c>
      <c r="F31" s="11">
        <v>0.005511463844797178</v>
      </c>
      <c r="G31" s="12">
        <v>2.078226410934744</v>
      </c>
      <c r="H31" s="13">
        <f>+G31*100</f>
        <v>207.8226410934744</v>
      </c>
      <c r="I31" s="10"/>
    </row>
    <row r="32" spans="1:9" ht="12.75">
      <c r="A32" s="10">
        <v>206</v>
      </c>
      <c r="B32" s="10" t="s">
        <v>217</v>
      </c>
      <c r="C32" s="10">
        <v>5</v>
      </c>
      <c r="D32" s="10">
        <v>11</v>
      </c>
      <c r="E32" s="10">
        <v>1943</v>
      </c>
      <c r="F32" s="11">
        <v>0.005295904369978444</v>
      </c>
      <c r="G32" s="12">
        <v>1.9969446668626298</v>
      </c>
      <c r="H32" s="13">
        <f>+G32*100</f>
        <v>199.69446668626298</v>
      </c>
      <c r="I32" s="10"/>
    </row>
    <row r="33" spans="1:9" ht="12.75">
      <c r="A33" s="10">
        <v>2</v>
      </c>
      <c r="B33" s="10" t="s">
        <v>14</v>
      </c>
      <c r="C33" s="10">
        <v>3</v>
      </c>
      <c r="D33" s="10">
        <v>12</v>
      </c>
      <c r="E33" s="10">
        <v>1943</v>
      </c>
      <c r="F33" s="11">
        <v>0.005291005291005291</v>
      </c>
      <c r="G33" s="12">
        <v>1.9950973544973543</v>
      </c>
      <c r="H33" s="13">
        <f>+G33*100</f>
        <v>199.50973544973542</v>
      </c>
      <c r="I33" s="10"/>
    </row>
    <row r="34" spans="1:9" ht="12.75">
      <c r="A34" s="10">
        <v>3</v>
      </c>
      <c r="B34" s="10" t="s">
        <v>15</v>
      </c>
      <c r="C34" s="10">
        <v>26</v>
      </c>
      <c r="D34" s="10">
        <v>2</v>
      </c>
      <c r="E34" s="10">
        <v>1963</v>
      </c>
      <c r="F34" s="11">
        <v>0.005291005291005291</v>
      </c>
      <c r="G34" s="12">
        <v>1.9950973544973543</v>
      </c>
      <c r="H34" s="13">
        <f>+G34*100</f>
        <v>199.50973544973542</v>
      </c>
      <c r="I34" s="10"/>
    </row>
    <row r="35" spans="1:9" ht="12.75">
      <c r="A35" s="10">
        <v>31</v>
      </c>
      <c r="B35" s="10" t="s">
        <v>43</v>
      </c>
      <c r="C35" s="10">
        <v>5</v>
      </c>
      <c r="D35" s="10">
        <v>4</v>
      </c>
      <c r="E35" s="10">
        <v>1942</v>
      </c>
      <c r="F35" s="11">
        <v>0.005291005291005291</v>
      </c>
      <c r="G35" s="12">
        <v>1.9950973544973543</v>
      </c>
      <c r="H35" s="13">
        <f>+G35*100</f>
        <v>199.50973544973542</v>
      </c>
      <c r="I35" s="10"/>
    </row>
    <row r="36" spans="1:9" ht="12.75">
      <c r="A36" s="10">
        <v>134</v>
      </c>
      <c r="B36" s="10" t="s">
        <v>145</v>
      </c>
      <c r="C36" s="10">
        <v>1</v>
      </c>
      <c r="D36" s="10">
        <v>8</v>
      </c>
      <c r="E36" s="10">
        <v>1973</v>
      </c>
      <c r="F36" s="11">
        <v>0.005212270093222474</v>
      </c>
      <c r="G36" s="12">
        <v>1.9654084057697152</v>
      </c>
      <c r="H36" s="13">
        <f>+G36*100</f>
        <v>196.54084057697153</v>
      </c>
      <c r="I36" s="10"/>
    </row>
    <row r="37" spans="1:9" ht="12.75">
      <c r="A37" s="10">
        <v>119</v>
      </c>
      <c r="B37" s="10" t="s">
        <v>130</v>
      </c>
      <c r="C37" s="10">
        <v>5</v>
      </c>
      <c r="D37" s="10">
        <v>3</v>
      </c>
      <c r="E37" s="10">
        <v>1954</v>
      </c>
      <c r="F37" s="11">
        <v>0.005158730158730159</v>
      </c>
      <c r="G37" s="12">
        <v>1.9452199206349206</v>
      </c>
      <c r="H37" s="13">
        <f>+G37*100</f>
        <v>194.52199206349206</v>
      </c>
      <c r="I37" s="10"/>
    </row>
    <row r="38" spans="1:9" ht="12.75">
      <c r="A38" s="10">
        <v>25</v>
      </c>
      <c r="B38" s="10" t="s">
        <v>37</v>
      </c>
      <c r="C38" s="10">
        <v>28</v>
      </c>
      <c r="D38" s="10">
        <v>8</v>
      </c>
      <c r="E38" s="10">
        <v>1949</v>
      </c>
      <c r="F38" s="11">
        <v>0.004733245149911816</v>
      </c>
      <c r="G38" s="12">
        <v>1.7847808417107582</v>
      </c>
      <c r="H38" s="13">
        <f>+G38*100</f>
        <v>178.47808417107584</v>
      </c>
      <c r="I38" s="10"/>
    </row>
    <row r="39" spans="1:9" ht="12.75">
      <c r="A39" s="10">
        <v>69</v>
      </c>
      <c r="B39" s="10" t="s">
        <v>81</v>
      </c>
      <c r="C39" s="10">
        <v>3</v>
      </c>
      <c r="D39" s="10">
        <v>12</v>
      </c>
      <c r="E39" s="10">
        <v>1930</v>
      </c>
      <c r="F39" s="11">
        <v>0.0045351473922902496</v>
      </c>
      <c r="G39" s="12">
        <v>1.710083446712018</v>
      </c>
      <c r="H39" s="13">
        <f>+G39*100</f>
        <v>171.0083446712018</v>
      </c>
      <c r="I39" s="10"/>
    </row>
    <row r="40" spans="1:9" ht="12.75">
      <c r="A40" s="10">
        <v>173</v>
      </c>
      <c r="B40" s="10" t="s">
        <v>184</v>
      </c>
      <c r="C40" s="10">
        <v>10</v>
      </c>
      <c r="D40" s="10">
        <v>9</v>
      </c>
      <c r="E40" s="10">
        <v>1961</v>
      </c>
      <c r="F40" s="11">
        <v>0.004512606629953569</v>
      </c>
      <c r="G40" s="12">
        <v>1.701583924819134</v>
      </c>
      <c r="H40" s="13">
        <f>+G40*100</f>
        <v>170.1583924819134</v>
      </c>
      <c r="I40" s="10"/>
    </row>
    <row r="41" spans="1:9" ht="12.75">
      <c r="A41" s="10">
        <v>80</v>
      </c>
      <c r="B41" s="10" t="s">
        <v>91</v>
      </c>
      <c r="C41" s="10">
        <v>20</v>
      </c>
      <c r="D41" s="10">
        <v>1</v>
      </c>
      <c r="E41" s="10">
        <v>1948</v>
      </c>
      <c r="F41" s="11">
        <v>0.004365079365079365</v>
      </c>
      <c r="G41" s="12">
        <v>1.6459553174603174</v>
      </c>
      <c r="H41" s="13">
        <f>+G41*100</f>
        <v>164.59553174603175</v>
      </c>
      <c r="I41" s="10"/>
    </row>
    <row r="42" spans="1:9" ht="12.75">
      <c r="A42" s="10">
        <v>207</v>
      </c>
      <c r="B42" s="10" t="s">
        <v>218</v>
      </c>
      <c r="C42" s="10">
        <v>15</v>
      </c>
      <c r="D42" s="10">
        <v>11</v>
      </c>
      <c r="E42" s="10">
        <v>1957</v>
      </c>
      <c r="F42" s="11">
        <v>0.0038543503821281597</v>
      </c>
      <c r="G42" s="12">
        <v>1.4533730033803645</v>
      </c>
      <c r="H42" s="13">
        <f>+G42*100</f>
        <v>145.33730033803644</v>
      </c>
      <c r="I42" s="10"/>
    </row>
    <row r="43" spans="1:9" ht="12.75">
      <c r="A43" s="10">
        <v>45</v>
      </c>
      <c r="B43" s="10" t="s">
        <v>57</v>
      </c>
      <c r="C43" s="10">
        <v>29</v>
      </c>
      <c r="D43" s="10">
        <v>8</v>
      </c>
      <c r="E43" s="10">
        <v>1951</v>
      </c>
      <c r="F43" s="11">
        <v>0.0037037037037037034</v>
      </c>
      <c r="G43" s="12">
        <v>1.3965681481481482</v>
      </c>
      <c r="H43" s="13">
        <f>+G43*100</f>
        <v>139.65681481481482</v>
      </c>
      <c r="I43" s="10"/>
    </row>
    <row r="44" spans="1:9" ht="12.75">
      <c r="A44" s="10">
        <v>152</v>
      </c>
      <c r="B44" s="10" t="s">
        <v>163</v>
      </c>
      <c r="C44" s="10">
        <v>17</v>
      </c>
      <c r="D44" s="10">
        <v>5</v>
      </c>
      <c r="E44" s="10">
        <v>1941</v>
      </c>
      <c r="F44" s="11">
        <v>0.0036514088839670234</v>
      </c>
      <c r="G44" s="12">
        <v>1.3768491626676511</v>
      </c>
      <c r="H44" s="13">
        <f>+G44*100</f>
        <v>137.6849162667651</v>
      </c>
      <c r="I44" s="10"/>
    </row>
    <row r="45" spans="1:9" ht="12.75">
      <c r="A45" s="10">
        <v>33</v>
      </c>
      <c r="B45" s="10" t="s">
        <v>45</v>
      </c>
      <c r="C45" s="10">
        <v>5</v>
      </c>
      <c r="D45" s="10">
        <v>1</v>
      </c>
      <c r="E45" s="10">
        <v>1958</v>
      </c>
      <c r="F45" s="11">
        <v>0.0036375661375661374</v>
      </c>
      <c r="G45" s="12">
        <v>1.371629431216931</v>
      </c>
      <c r="H45" s="13">
        <f>+G45*100</f>
        <v>137.1629431216931</v>
      </c>
      <c r="I45" s="10"/>
    </row>
    <row r="46" spans="1:9" ht="12.75">
      <c r="A46" s="10">
        <v>108</v>
      </c>
      <c r="B46" s="10" t="s">
        <v>119</v>
      </c>
      <c r="C46" s="10">
        <v>5</v>
      </c>
      <c r="D46" s="10">
        <v>5</v>
      </c>
      <c r="E46" s="10">
        <v>1968</v>
      </c>
      <c r="F46" s="11">
        <v>0.0034783460709386636</v>
      </c>
      <c r="G46" s="12">
        <v>1.311591779345483</v>
      </c>
      <c r="H46" s="13">
        <f>+G46*100</f>
        <v>131.1591779345483</v>
      </c>
      <c r="I46" s="10"/>
    </row>
    <row r="47" spans="1:9" ht="12.75">
      <c r="A47" s="10">
        <v>130</v>
      </c>
      <c r="B47" s="10" t="s">
        <v>141</v>
      </c>
      <c r="C47" s="10">
        <v>7</v>
      </c>
      <c r="D47" s="10">
        <v>9</v>
      </c>
      <c r="E47" s="10">
        <v>1954</v>
      </c>
      <c r="F47" s="11">
        <v>0.003259637188208617</v>
      </c>
      <c r="G47" s="12">
        <v>1.229122477324263</v>
      </c>
      <c r="H47" s="13">
        <f>+G47*100</f>
        <v>122.91224773242631</v>
      </c>
      <c r="I47" s="10"/>
    </row>
    <row r="48" spans="1:9" ht="12.75">
      <c r="A48" s="10">
        <v>79</v>
      </c>
      <c r="B48" s="10" t="s">
        <v>90</v>
      </c>
      <c r="C48" s="10">
        <v>21</v>
      </c>
      <c r="D48" s="10">
        <v>4</v>
      </c>
      <c r="E48" s="10">
        <v>1957</v>
      </c>
      <c r="F48" s="11">
        <v>0.0032451499118165785</v>
      </c>
      <c r="G48" s="12">
        <v>1.2236597107583773</v>
      </c>
      <c r="H48" s="13">
        <f>+G48*100</f>
        <v>122.36597107583773</v>
      </c>
      <c r="I48" s="10"/>
    </row>
    <row r="49" spans="1:9" ht="12.75">
      <c r="A49" s="10">
        <v>110</v>
      </c>
      <c r="B49" s="10" t="s">
        <v>121</v>
      </c>
      <c r="C49" s="10">
        <v>26</v>
      </c>
      <c r="D49" s="10">
        <v>6</v>
      </c>
      <c r="E49" s="10">
        <v>1943</v>
      </c>
      <c r="F49" s="11">
        <v>0.0030450837742504407</v>
      </c>
      <c r="G49" s="12">
        <v>1.1482200920414463</v>
      </c>
      <c r="H49" s="13">
        <f>+G49*100</f>
        <v>114.82200920414462</v>
      </c>
      <c r="I49" s="10"/>
    </row>
    <row r="50" spans="1:9" ht="12.75">
      <c r="A50" s="10">
        <v>30</v>
      </c>
      <c r="B50" s="10" t="s">
        <v>42</v>
      </c>
      <c r="C50" s="10">
        <v>23</v>
      </c>
      <c r="D50" s="10">
        <v>10</v>
      </c>
      <c r="E50" s="10">
        <v>1934</v>
      </c>
      <c r="F50" s="11">
        <v>0.0030423280423280425</v>
      </c>
      <c r="G50" s="12">
        <v>1.1471809788359788</v>
      </c>
      <c r="H50" s="13">
        <f>+G50*100</f>
        <v>114.71809788359788</v>
      </c>
      <c r="I50" s="10"/>
    </row>
    <row r="51" spans="1:9" ht="12.75">
      <c r="A51" s="10">
        <v>191</v>
      </c>
      <c r="B51" s="10" t="s">
        <v>202</v>
      </c>
      <c r="C51" s="10">
        <v>2</v>
      </c>
      <c r="D51" s="10">
        <v>7</v>
      </c>
      <c r="E51" s="10">
        <v>1981</v>
      </c>
      <c r="F51" s="11">
        <v>0.0028659611992945325</v>
      </c>
      <c r="G51" s="12">
        <v>1.080677733686067</v>
      </c>
      <c r="H51" s="13">
        <f>+G51*100</f>
        <v>108.0677733686067</v>
      </c>
      <c r="I51" s="10"/>
    </row>
    <row r="52" spans="1:9" ht="12.75">
      <c r="A52" s="10">
        <v>99</v>
      </c>
      <c r="B52" s="10" t="s">
        <v>110</v>
      </c>
      <c r="C52" s="10">
        <v>27</v>
      </c>
      <c r="D52" s="10">
        <v>12</v>
      </c>
      <c r="E52" s="10">
        <v>1948</v>
      </c>
      <c r="F52" s="11">
        <v>0.002808090828924162</v>
      </c>
      <c r="G52" s="12">
        <v>1.058856356371252</v>
      </c>
      <c r="H52" s="13">
        <f>+G52*100</f>
        <v>105.8856356371252</v>
      </c>
      <c r="I52" s="10"/>
    </row>
    <row r="53" spans="1:9" ht="12.75">
      <c r="A53" s="10">
        <v>228</v>
      </c>
      <c r="B53" s="10" t="s">
        <v>239</v>
      </c>
      <c r="C53" s="10">
        <v>16</v>
      </c>
      <c r="D53" s="10">
        <v>10</v>
      </c>
      <c r="E53" s="10">
        <v>1959</v>
      </c>
      <c r="F53" s="11">
        <v>0.0027116402116402114</v>
      </c>
      <c r="G53" s="12">
        <v>1.022487394179894</v>
      </c>
      <c r="H53" s="13">
        <f>+G53*100</f>
        <v>102.2487394179894</v>
      </c>
      <c r="I53" s="10"/>
    </row>
    <row r="54" spans="1:9" ht="12.75">
      <c r="A54" s="10">
        <v>81</v>
      </c>
      <c r="B54" s="10" t="s">
        <v>92</v>
      </c>
      <c r="C54" s="10">
        <v>19</v>
      </c>
      <c r="D54" s="10">
        <v>1</v>
      </c>
      <c r="E54" s="10">
        <v>1945</v>
      </c>
      <c r="F54" s="11">
        <v>0.0026455026455026454</v>
      </c>
      <c r="G54" s="12">
        <v>0.9975486772486771</v>
      </c>
      <c r="H54" s="13">
        <f>+G54*100</f>
        <v>99.75486772486771</v>
      </c>
      <c r="I54" s="10"/>
    </row>
    <row r="55" spans="1:9" ht="12.75">
      <c r="A55" s="10">
        <v>132</v>
      </c>
      <c r="B55" s="10" t="s">
        <v>143</v>
      </c>
      <c r="C55" s="10">
        <v>18</v>
      </c>
      <c r="D55" s="10">
        <v>7</v>
      </c>
      <c r="E55" s="10">
        <v>1953</v>
      </c>
      <c r="F55" s="11">
        <v>0.0026455026455026454</v>
      </c>
      <c r="G55" s="12">
        <v>0.9975486772486771</v>
      </c>
      <c r="H55" s="13">
        <f>+G55*100</f>
        <v>99.75486772486771</v>
      </c>
      <c r="I55" s="10"/>
    </row>
    <row r="56" spans="1:9" ht="12.75">
      <c r="A56" s="10">
        <v>214</v>
      </c>
      <c r="B56" s="10" t="s">
        <v>225</v>
      </c>
      <c r="C56" s="10">
        <v>10</v>
      </c>
      <c r="D56" s="10">
        <v>11</v>
      </c>
      <c r="E56" s="10">
        <v>1976</v>
      </c>
      <c r="F56" s="11">
        <v>0.0026455026455026454</v>
      </c>
      <c r="G56" s="12">
        <v>0.9975486772486771</v>
      </c>
      <c r="H56" s="13">
        <f>+G56*100</f>
        <v>99.75486772486771</v>
      </c>
      <c r="I56" s="10"/>
    </row>
    <row r="57" spans="1:9" ht="12.75">
      <c r="A57" s="10">
        <v>54</v>
      </c>
      <c r="B57" s="10" t="s">
        <v>66</v>
      </c>
      <c r="C57" s="10">
        <v>17</v>
      </c>
      <c r="D57" s="10">
        <v>1</v>
      </c>
      <c r="E57" s="10">
        <v>1943</v>
      </c>
      <c r="F57" s="11">
        <v>0.002619047619047619</v>
      </c>
      <c r="G57" s="12">
        <v>0.9875731904761904</v>
      </c>
      <c r="H57" s="13">
        <f>+G57*100</f>
        <v>98.75731904761903</v>
      </c>
      <c r="I57" s="10"/>
    </row>
    <row r="58" spans="1:9" ht="12.75">
      <c r="A58" s="10">
        <v>5</v>
      </c>
      <c r="B58" s="10" t="s">
        <v>17</v>
      </c>
      <c r="C58" s="10">
        <v>11</v>
      </c>
      <c r="D58" s="10">
        <v>5</v>
      </c>
      <c r="E58" s="10">
        <v>1968</v>
      </c>
      <c r="F58" s="11">
        <v>0.0025573192239858908</v>
      </c>
      <c r="G58" s="12">
        <v>0.9642970546737214</v>
      </c>
      <c r="H58" s="13">
        <f>+G58*100</f>
        <v>96.42970546737214</v>
      </c>
      <c r="I58" s="10"/>
    </row>
    <row r="59" spans="1:9" ht="12.75">
      <c r="A59" s="10">
        <v>35</v>
      </c>
      <c r="B59" s="10" t="s">
        <v>47</v>
      </c>
      <c r="C59" s="10">
        <v>26</v>
      </c>
      <c r="D59" s="10">
        <v>8</v>
      </c>
      <c r="E59" s="10">
        <v>1929</v>
      </c>
      <c r="F59" s="11">
        <v>0.0024250440917107582</v>
      </c>
      <c r="G59" s="12">
        <v>0.9144196208112875</v>
      </c>
      <c r="H59" s="13">
        <f>+G59*100</f>
        <v>91.44196208112875</v>
      </c>
      <c r="I59" s="10"/>
    </row>
    <row r="60" spans="1:9" ht="12.75">
      <c r="A60" s="10">
        <v>73</v>
      </c>
      <c r="B60" s="10" t="s">
        <v>84</v>
      </c>
      <c r="C60" s="10">
        <v>1</v>
      </c>
      <c r="D60" s="10">
        <v>1</v>
      </c>
      <c r="E60" s="10">
        <v>1940</v>
      </c>
      <c r="F60" s="11">
        <v>0.0024112654320987653</v>
      </c>
      <c r="G60" s="12">
        <v>0.9092240547839505</v>
      </c>
      <c r="H60" s="13">
        <f>+G60*100</f>
        <v>90.92240547839505</v>
      </c>
      <c r="I60" s="10"/>
    </row>
    <row r="61" spans="1:9" ht="12.75">
      <c r="A61" s="10">
        <v>29</v>
      </c>
      <c r="B61" s="10" t="s">
        <v>41</v>
      </c>
      <c r="C61" s="10">
        <v>21</v>
      </c>
      <c r="D61" s="10">
        <v>4</v>
      </c>
      <c r="E61" s="10">
        <v>1931</v>
      </c>
      <c r="F61" s="11">
        <v>0.002330561854371378</v>
      </c>
      <c r="G61" s="12">
        <v>0.8787928823381204</v>
      </c>
      <c r="H61" s="13">
        <f>+G61*100</f>
        <v>87.87928823381203</v>
      </c>
      <c r="I61" s="10"/>
    </row>
    <row r="62" spans="1:9" ht="12.75">
      <c r="A62" s="10">
        <v>75</v>
      </c>
      <c r="B62" s="10" t="s">
        <v>86</v>
      </c>
      <c r="C62" s="10">
        <v>17</v>
      </c>
      <c r="D62" s="10">
        <v>12</v>
      </c>
      <c r="E62" s="10">
        <v>1949</v>
      </c>
      <c r="F62" s="11">
        <v>0.002330561854371378</v>
      </c>
      <c r="G62" s="12">
        <v>0.8787928823381204</v>
      </c>
      <c r="H62" s="13">
        <f>+G62*100</f>
        <v>87.87928823381203</v>
      </c>
      <c r="I62" s="10"/>
    </row>
    <row r="63" spans="1:9" ht="12.75">
      <c r="A63" s="10">
        <v>82</v>
      </c>
      <c r="B63" s="10" t="s">
        <v>93</v>
      </c>
      <c r="C63" s="10">
        <v>9</v>
      </c>
      <c r="D63" s="10">
        <v>4</v>
      </c>
      <c r="E63" s="10">
        <v>1960</v>
      </c>
      <c r="F63" s="11">
        <v>0.002330561854371378</v>
      </c>
      <c r="G63" s="12">
        <v>0.8787928823381204</v>
      </c>
      <c r="H63" s="13">
        <f>+G63*100</f>
        <v>87.87928823381203</v>
      </c>
      <c r="I63" s="10"/>
    </row>
    <row r="64" spans="1:9" ht="12.75">
      <c r="A64" s="10">
        <v>7</v>
      </c>
      <c r="B64" s="10" t="s">
        <v>19</v>
      </c>
      <c r="C64" s="10">
        <v>26</v>
      </c>
      <c r="D64" s="10">
        <v>4</v>
      </c>
      <c r="E64" s="10">
        <v>1953</v>
      </c>
      <c r="F64" s="11">
        <v>0.002104097452934662</v>
      </c>
      <c r="G64" s="12">
        <v>0.793399180509413</v>
      </c>
      <c r="H64" s="13">
        <f>+G64*100</f>
        <v>79.33991805094131</v>
      </c>
      <c r="I64" s="10"/>
    </row>
    <row r="65" spans="1:9" ht="12.75">
      <c r="A65" s="10">
        <v>112</v>
      </c>
      <c r="B65" s="10" t="s">
        <v>123</v>
      </c>
      <c r="C65" s="10">
        <v>25</v>
      </c>
      <c r="D65" s="10">
        <v>3</v>
      </c>
      <c r="E65" s="10">
        <v>1964</v>
      </c>
      <c r="F65" s="11">
        <v>0.002104097452934662</v>
      </c>
      <c r="G65" s="12">
        <v>0.793399180509413</v>
      </c>
      <c r="H65" s="13">
        <f>+G65*100</f>
        <v>79.33991805094131</v>
      </c>
      <c r="I65" s="10"/>
    </row>
    <row r="66" spans="1:9" ht="12.75">
      <c r="A66" s="10">
        <v>115</v>
      </c>
      <c r="B66" s="10" t="s">
        <v>126</v>
      </c>
      <c r="C66" s="10">
        <v>29</v>
      </c>
      <c r="D66" s="10">
        <v>3</v>
      </c>
      <c r="E66" s="10">
        <v>1959</v>
      </c>
      <c r="F66" s="11">
        <v>0.002104097452934662</v>
      </c>
      <c r="G66" s="12">
        <v>0.793399180509413</v>
      </c>
      <c r="H66" s="13">
        <f>+G66*100</f>
        <v>79.33991805094131</v>
      </c>
      <c r="I66" s="10"/>
    </row>
    <row r="67" spans="1:9" ht="12.75">
      <c r="A67" s="10">
        <v>185</v>
      </c>
      <c r="B67" s="10" t="s">
        <v>196</v>
      </c>
      <c r="C67" s="10">
        <v>17</v>
      </c>
      <c r="D67" s="10">
        <v>10</v>
      </c>
      <c r="E67" s="10">
        <v>1955</v>
      </c>
      <c r="F67" s="11">
        <v>0.002104097452934662</v>
      </c>
      <c r="G67" s="12">
        <v>0.793399180509413</v>
      </c>
      <c r="H67" s="13">
        <f>+G67*100</f>
        <v>79.33991805094131</v>
      </c>
      <c r="I67" s="10"/>
    </row>
    <row r="68" spans="1:9" ht="12.75">
      <c r="A68" s="10">
        <v>196</v>
      </c>
      <c r="B68" s="10" t="s">
        <v>207</v>
      </c>
      <c r="C68" s="10">
        <v>8</v>
      </c>
      <c r="D68" s="10">
        <v>3</v>
      </c>
      <c r="E68" s="10">
        <v>1962</v>
      </c>
      <c r="F68" s="11">
        <v>0.002086482741244646</v>
      </c>
      <c r="G68" s="12">
        <v>0.7867571412824388</v>
      </c>
      <c r="H68" s="13">
        <f>+G68*100</f>
        <v>78.67571412824388</v>
      </c>
      <c r="I68" s="10"/>
    </row>
    <row r="69" spans="1:9" ht="12.75">
      <c r="A69" s="10">
        <v>125</v>
      </c>
      <c r="B69" s="10" t="s">
        <v>136</v>
      </c>
      <c r="C69" s="10">
        <v>2</v>
      </c>
      <c r="D69" s="10">
        <v>8</v>
      </c>
      <c r="E69" s="10">
        <v>1944</v>
      </c>
      <c r="F69" s="11">
        <v>0.001984126984126984</v>
      </c>
      <c r="G69" s="12">
        <v>0.7481615079365079</v>
      </c>
      <c r="H69" s="13">
        <f>+G69*100</f>
        <v>74.81615079365079</v>
      </c>
      <c r="I69" s="10"/>
    </row>
    <row r="70" spans="1:9" ht="12.75">
      <c r="A70" s="10">
        <v>138</v>
      </c>
      <c r="B70" s="10" t="s">
        <v>149</v>
      </c>
      <c r="C70" s="10">
        <v>17</v>
      </c>
      <c r="D70" s="10">
        <v>11</v>
      </c>
      <c r="E70" s="10">
        <v>1974</v>
      </c>
      <c r="F70" s="11">
        <v>0.001984126984126984</v>
      </c>
      <c r="G70" s="12">
        <v>0.7481615079365079</v>
      </c>
      <c r="H70" s="13">
        <f>+G70*100</f>
        <v>74.81615079365079</v>
      </c>
      <c r="I70" s="10"/>
    </row>
    <row r="71" spans="1:9" ht="12.75">
      <c r="A71" s="10">
        <v>157</v>
      </c>
      <c r="B71" s="10" t="s">
        <v>168</v>
      </c>
      <c r="C71" s="10">
        <v>13</v>
      </c>
      <c r="D71" s="10">
        <v>12</v>
      </c>
      <c r="E71" s="10">
        <v>1949</v>
      </c>
      <c r="F71" s="11">
        <v>0.001984126984126984</v>
      </c>
      <c r="G71" s="12">
        <v>0.7481615079365079</v>
      </c>
      <c r="H71" s="13">
        <f>+G71*100</f>
        <v>74.81615079365079</v>
      </c>
      <c r="I71" s="10"/>
    </row>
    <row r="72" spans="1:9" ht="12.75">
      <c r="A72" s="10">
        <v>158</v>
      </c>
      <c r="B72" s="10" t="s">
        <v>169</v>
      </c>
      <c r="C72" s="10">
        <v>24</v>
      </c>
      <c r="D72" s="10">
        <v>11</v>
      </c>
      <c r="E72" s="10">
        <v>1946</v>
      </c>
      <c r="F72" s="11">
        <v>0.001984126984126984</v>
      </c>
      <c r="G72" s="12">
        <v>0.7481615079365079</v>
      </c>
      <c r="H72" s="13">
        <f>+G72*100</f>
        <v>74.81615079365079</v>
      </c>
      <c r="I72" s="10"/>
    </row>
    <row r="73" spans="1:9" ht="12.75">
      <c r="A73" s="10">
        <v>163</v>
      </c>
      <c r="B73" s="10" t="s">
        <v>174</v>
      </c>
      <c r="C73" s="10">
        <v>1</v>
      </c>
      <c r="D73" s="10">
        <v>8</v>
      </c>
      <c r="E73" s="10">
        <v>1944</v>
      </c>
      <c r="F73" s="11">
        <v>0.001984126984126984</v>
      </c>
      <c r="G73" s="12">
        <v>0.7481615079365079</v>
      </c>
      <c r="H73" s="13">
        <f>+G73*100</f>
        <v>74.81615079365079</v>
      </c>
      <c r="I73" s="10"/>
    </row>
    <row r="74" spans="1:9" ht="12.75">
      <c r="A74" s="10">
        <v>175</v>
      </c>
      <c r="B74" s="10" t="s">
        <v>186</v>
      </c>
      <c r="C74" s="10">
        <v>7</v>
      </c>
      <c r="D74" s="10">
        <v>11</v>
      </c>
      <c r="E74" s="10">
        <v>1948</v>
      </c>
      <c r="F74" s="11">
        <v>0.001984126984126984</v>
      </c>
      <c r="G74" s="12">
        <v>0.7481615079365079</v>
      </c>
      <c r="H74" s="13">
        <f>+G74*100</f>
        <v>74.81615079365079</v>
      </c>
      <c r="I74" s="10"/>
    </row>
    <row r="75" spans="1:9" ht="12.75">
      <c r="A75" s="10">
        <v>41</v>
      </c>
      <c r="B75" s="10" t="s">
        <v>53</v>
      </c>
      <c r="C75" s="10">
        <v>10</v>
      </c>
      <c r="D75" s="10">
        <v>7</v>
      </c>
      <c r="E75" s="10">
        <v>1956</v>
      </c>
      <c r="F75" s="11">
        <v>0.0018959435626102292</v>
      </c>
      <c r="G75" s="12">
        <v>0.714909885361552</v>
      </c>
      <c r="H75" s="13">
        <f>+G75*100</f>
        <v>71.4909885361552</v>
      </c>
      <c r="I75" s="10"/>
    </row>
    <row r="76" spans="1:9" ht="12.75">
      <c r="A76" s="10">
        <v>181</v>
      </c>
      <c r="B76" s="10" t="s">
        <v>192</v>
      </c>
      <c r="C76" s="10">
        <v>11</v>
      </c>
      <c r="D76" s="10">
        <v>2</v>
      </c>
      <c r="E76" s="10">
        <v>1955</v>
      </c>
      <c r="F76" s="11">
        <v>0.001851851851851852</v>
      </c>
      <c r="G76" s="12">
        <v>0.6982840740740741</v>
      </c>
      <c r="H76" s="13">
        <f>+G76*100</f>
        <v>69.82840740740741</v>
      </c>
      <c r="I76" s="10"/>
    </row>
    <row r="77" spans="1:9" ht="12.75">
      <c r="A77" s="10">
        <v>174</v>
      </c>
      <c r="B77" s="10" t="s">
        <v>185</v>
      </c>
      <c r="C77" s="10">
        <v>8</v>
      </c>
      <c r="D77" s="10">
        <v>7</v>
      </c>
      <c r="E77" s="10">
        <v>1945</v>
      </c>
      <c r="F77" s="11">
        <v>0.0018187830687830687</v>
      </c>
      <c r="G77" s="12">
        <v>0.6858147156084655</v>
      </c>
      <c r="H77" s="13">
        <f>+G77*100</f>
        <v>68.58147156084655</v>
      </c>
      <c r="I77" s="10"/>
    </row>
    <row r="78" spans="1:9" ht="12.75">
      <c r="A78" s="10">
        <v>219</v>
      </c>
      <c r="B78" s="10" t="s">
        <v>230</v>
      </c>
      <c r="C78" s="10">
        <v>26</v>
      </c>
      <c r="D78" s="10">
        <v>11</v>
      </c>
      <c r="E78" s="10">
        <v>1934</v>
      </c>
      <c r="F78" s="11">
        <v>0.0018187830687830687</v>
      </c>
      <c r="G78" s="12">
        <v>0.6858147156084655</v>
      </c>
      <c r="H78" s="13">
        <f>+G78*100</f>
        <v>68.58147156084655</v>
      </c>
      <c r="I78" s="10"/>
    </row>
    <row r="79" spans="1:9" ht="12.75">
      <c r="A79" s="10">
        <v>22</v>
      </c>
      <c r="B79" s="10" t="s">
        <v>34</v>
      </c>
      <c r="C79" s="10">
        <v>13</v>
      </c>
      <c r="D79" s="10">
        <v>12</v>
      </c>
      <c r="E79" s="10">
        <v>1927</v>
      </c>
      <c r="F79" s="11">
        <v>0.001763668430335097</v>
      </c>
      <c r="G79" s="12">
        <v>0.6650324514991182</v>
      </c>
      <c r="H79" s="13">
        <f>+G79*100</f>
        <v>66.50324514991182</v>
      </c>
      <c r="I79" s="10"/>
    </row>
    <row r="80" spans="1:9" ht="12.75">
      <c r="A80" s="10">
        <v>162</v>
      </c>
      <c r="B80" s="10" t="s">
        <v>173</v>
      </c>
      <c r="C80" s="10">
        <v>6</v>
      </c>
      <c r="D80" s="10">
        <v>2</v>
      </c>
      <c r="E80" s="10">
        <v>1941</v>
      </c>
      <c r="F80" s="11">
        <v>0.001763668430335097</v>
      </c>
      <c r="G80" s="12">
        <v>0.6650324514991182</v>
      </c>
      <c r="H80" s="13">
        <f>+G80*100</f>
        <v>66.50324514991182</v>
      </c>
      <c r="I80" s="10"/>
    </row>
    <row r="81" spans="1:9" ht="12.75">
      <c r="A81" s="10">
        <v>91</v>
      </c>
      <c r="B81" s="10" t="s">
        <v>102</v>
      </c>
      <c r="C81" s="10">
        <v>26</v>
      </c>
      <c r="D81" s="10">
        <v>3</v>
      </c>
      <c r="E81" s="10">
        <v>1953</v>
      </c>
      <c r="F81" s="11">
        <v>0.001758769351361944</v>
      </c>
      <c r="G81" s="12">
        <v>0.6631851391338428</v>
      </c>
      <c r="H81" s="13">
        <f>+G81*100</f>
        <v>66.31851391338428</v>
      </c>
      <c r="I81" s="10"/>
    </row>
    <row r="82" spans="1:9" ht="12.75">
      <c r="A82" s="10">
        <v>56</v>
      </c>
      <c r="B82" s="10" t="s">
        <v>68</v>
      </c>
      <c r="C82" s="10">
        <v>19</v>
      </c>
      <c r="D82" s="10">
        <v>9</v>
      </c>
      <c r="E82" s="10">
        <v>1935</v>
      </c>
      <c r="F82" s="11">
        <v>0.0017148526077097506</v>
      </c>
      <c r="G82" s="12">
        <v>0.6466253032879818</v>
      </c>
      <c r="H82" s="13">
        <f>+G82*100</f>
        <v>64.66253032879818</v>
      </c>
      <c r="I82" s="10"/>
    </row>
    <row r="83" spans="1:9" ht="12.75">
      <c r="A83" s="10">
        <v>117</v>
      </c>
      <c r="B83" s="10" t="s">
        <v>128</v>
      </c>
      <c r="C83" s="10">
        <v>26</v>
      </c>
      <c r="D83" s="10">
        <v>4</v>
      </c>
      <c r="E83" s="10">
        <v>1965</v>
      </c>
      <c r="F83" s="11">
        <v>0.0017006802721088435</v>
      </c>
      <c r="G83" s="12">
        <v>0.6412812925170067</v>
      </c>
      <c r="H83" s="13">
        <f>+G83*100</f>
        <v>64.12812925170067</v>
      </c>
      <c r="I83" s="10"/>
    </row>
    <row r="84" spans="1:9" ht="12.75">
      <c r="A84" s="10">
        <v>124</v>
      </c>
      <c r="B84" s="10" t="s">
        <v>135</v>
      </c>
      <c r="C84" s="10">
        <v>14</v>
      </c>
      <c r="D84" s="10">
        <v>2</v>
      </c>
      <c r="E84" s="10">
        <v>1966</v>
      </c>
      <c r="F84" s="11">
        <v>0.0016534391534391533</v>
      </c>
      <c r="G84" s="12">
        <v>0.6234679232804232</v>
      </c>
      <c r="H84" s="13">
        <f>+G84*100</f>
        <v>62.34679232804232</v>
      </c>
      <c r="I84" s="10"/>
    </row>
    <row r="85" spans="1:9" ht="12.75">
      <c r="A85" s="10">
        <v>127</v>
      </c>
      <c r="B85" s="10" t="s">
        <v>138</v>
      </c>
      <c r="C85" s="10">
        <v>4</v>
      </c>
      <c r="D85" s="10">
        <v>5</v>
      </c>
      <c r="E85" s="10">
        <v>1953</v>
      </c>
      <c r="F85" s="11">
        <v>0.00163769211388259</v>
      </c>
      <c r="G85" s="12">
        <v>0.6175301335348954</v>
      </c>
      <c r="H85" s="13">
        <f>+G85*100</f>
        <v>61.753013353489536</v>
      </c>
      <c r="I85" s="10"/>
    </row>
    <row r="86" spans="1:9" ht="12.75">
      <c r="A86" s="10">
        <v>166</v>
      </c>
      <c r="B86" s="10" t="s">
        <v>177</v>
      </c>
      <c r="C86" s="10">
        <v>18</v>
      </c>
      <c r="D86" s="10">
        <v>3</v>
      </c>
      <c r="E86" s="10">
        <v>1943</v>
      </c>
      <c r="F86" s="11">
        <v>0.0015873015873015873</v>
      </c>
      <c r="G86" s="12">
        <v>0.5985292063492064</v>
      </c>
      <c r="H86" s="13">
        <f>+G86*100</f>
        <v>59.852920634920636</v>
      </c>
      <c r="I86" s="10"/>
    </row>
    <row r="87" spans="1:9" ht="12.75">
      <c r="A87" s="10">
        <v>182</v>
      </c>
      <c r="B87" s="10" t="s">
        <v>193</v>
      </c>
      <c r="C87" s="10">
        <v>15</v>
      </c>
      <c r="D87" s="10">
        <v>2</v>
      </c>
      <c r="E87" s="10">
        <v>1965</v>
      </c>
      <c r="F87" s="11">
        <v>0.0015873015873015873</v>
      </c>
      <c r="G87" s="12">
        <v>0.5985292063492064</v>
      </c>
      <c r="H87" s="13">
        <f>+G87*100</f>
        <v>59.852920634920636</v>
      </c>
      <c r="I87" s="10"/>
    </row>
    <row r="88" spans="1:9" ht="12.75">
      <c r="A88" s="10">
        <v>188</v>
      </c>
      <c r="B88" s="10" t="s">
        <v>199</v>
      </c>
      <c r="C88" s="10">
        <v>28</v>
      </c>
      <c r="D88" s="10">
        <v>9</v>
      </c>
      <c r="E88" s="10">
        <v>1951</v>
      </c>
      <c r="F88" s="11">
        <v>0.0015432098765432098</v>
      </c>
      <c r="G88" s="12">
        <v>0.5819033950617284</v>
      </c>
      <c r="H88" s="13">
        <f>+G88*100</f>
        <v>58.19033950617284</v>
      </c>
      <c r="I88" s="10"/>
    </row>
    <row r="89" spans="1:9" ht="12.75">
      <c r="A89" s="10">
        <v>87</v>
      </c>
      <c r="B89" s="10" t="s">
        <v>98</v>
      </c>
      <c r="C89" s="10">
        <v>21</v>
      </c>
      <c r="D89" s="10">
        <v>7</v>
      </c>
      <c r="E89" s="10">
        <v>1950</v>
      </c>
      <c r="F89" s="11">
        <v>0.0015117157974300832</v>
      </c>
      <c r="G89" s="12">
        <v>0.5700278155706727</v>
      </c>
      <c r="H89" s="13">
        <f>+G89*100</f>
        <v>57.00278155706727</v>
      </c>
      <c r="I89" s="10"/>
    </row>
    <row r="90" spans="1:9" ht="12.75">
      <c r="A90" s="10">
        <v>169</v>
      </c>
      <c r="B90" s="10" t="s">
        <v>180</v>
      </c>
      <c r="C90" s="10">
        <v>3</v>
      </c>
      <c r="D90" s="10">
        <v>7</v>
      </c>
      <c r="E90" s="10">
        <v>1950</v>
      </c>
      <c r="F90" s="11">
        <v>0.001416018788467768</v>
      </c>
      <c r="G90" s="12">
        <v>0.533943019031422</v>
      </c>
      <c r="H90" s="13">
        <f>+G90*100</f>
        <v>53.39430190314221</v>
      </c>
      <c r="I90" s="10"/>
    </row>
    <row r="91" spans="1:9" ht="12.75">
      <c r="A91" s="10">
        <v>171</v>
      </c>
      <c r="B91" s="10" t="s">
        <v>182</v>
      </c>
      <c r="C91" s="10">
        <v>10</v>
      </c>
      <c r="D91" s="10">
        <v>9</v>
      </c>
      <c r="E91" s="10">
        <v>1961</v>
      </c>
      <c r="F91" s="11">
        <v>0.001416018788467768</v>
      </c>
      <c r="G91" s="12">
        <v>0.533943019031422</v>
      </c>
      <c r="H91" s="13">
        <f>+G91*100</f>
        <v>53.39430190314221</v>
      </c>
      <c r="I91" s="10"/>
    </row>
    <row r="92" spans="1:9" ht="12.75">
      <c r="A92" s="10">
        <v>205</v>
      </c>
      <c r="B92" s="10" t="s">
        <v>216</v>
      </c>
      <c r="C92" s="10">
        <v>10</v>
      </c>
      <c r="D92" s="10">
        <v>3</v>
      </c>
      <c r="E92" s="10">
        <v>1953</v>
      </c>
      <c r="F92" s="11">
        <v>0.001416018788467768</v>
      </c>
      <c r="G92" s="12">
        <v>0.533943019031422</v>
      </c>
      <c r="H92" s="13">
        <f>+G92*100</f>
        <v>53.39430190314221</v>
      </c>
      <c r="I92" s="10"/>
    </row>
    <row r="93" spans="1:9" ht="12.75">
      <c r="A93" s="10">
        <v>164</v>
      </c>
      <c r="B93" s="10" t="s">
        <v>175</v>
      </c>
      <c r="C93" s="10">
        <v>12</v>
      </c>
      <c r="D93" s="10">
        <v>8</v>
      </c>
      <c r="E93" s="10">
        <v>1926</v>
      </c>
      <c r="F93" s="11">
        <v>0.0014027316352897747</v>
      </c>
      <c r="G93" s="12">
        <v>0.5289327870062753</v>
      </c>
      <c r="H93" s="13">
        <f>+G93*100</f>
        <v>52.89327870062753</v>
      </c>
      <c r="I93" s="10"/>
    </row>
    <row r="94" spans="1:9" ht="12.75">
      <c r="A94" s="10">
        <v>89</v>
      </c>
      <c r="B94" s="10" t="s">
        <v>100</v>
      </c>
      <c r="C94" s="10">
        <v>9</v>
      </c>
      <c r="D94" s="10">
        <v>9</v>
      </c>
      <c r="E94" s="10">
        <v>1982</v>
      </c>
      <c r="F94" s="11">
        <v>0.0013971223409998922</v>
      </c>
      <c r="G94" s="12">
        <v>0.5268176713367886</v>
      </c>
      <c r="H94" s="13">
        <f>+G94*100</f>
        <v>52.68176713367886</v>
      </c>
      <c r="I94" s="10"/>
    </row>
    <row r="95" spans="1:9" ht="12.75">
      <c r="A95" s="10">
        <v>11</v>
      </c>
      <c r="B95" s="10" t="s">
        <v>23</v>
      </c>
      <c r="C95" s="10">
        <v>2</v>
      </c>
      <c r="D95" s="10">
        <v>10</v>
      </c>
      <c r="E95" s="10">
        <v>1932</v>
      </c>
      <c r="F95" s="11">
        <v>0.001388227513227513</v>
      </c>
      <c r="G95" s="12">
        <v>0.5234636683862434</v>
      </c>
      <c r="H95" s="13">
        <f>+G95*100</f>
        <v>52.346366838624334</v>
      </c>
      <c r="I95" s="10"/>
    </row>
    <row r="96" spans="1:9" ht="12.75">
      <c r="A96" s="10">
        <v>153</v>
      </c>
      <c r="B96" s="10" t="s">
        <v>164</v>
      </c>
      <c r="C96" s="10">
        <v>1</v>
      </c>
      <c r="D96" s="10">
        <v>6</v>
      </c>
      <c r="E96" s="10">
        <v>1942</v>
      </c>
      <c r="F96" s="11">
        <v>0.0013227513227513227</v>
      </c>
      <c r="G96" s="12">
        <v>0.4987743386243386</v>
      </c>
      <c r="H96" s="13">
        <f>+G96*100</f>
        <v>49.87743386243386</v>
      </c>
      <c r="I96" s="10"/>
    </row>
    <row r="97" spans="1:9" ht="12.75">
      <c r="A97" s="10">
        <v>120</v>
      </c>
      <c r="B97" s="10" t="s">
        <v>131</v>
      </c>
      <c r="C97" s="10">
        <v>2</v>
      </c>
      <c r="D97" s="10">
        <v>1</v>
      </c>
      <c r="E97" s="10">
        <v>1978</v>
      </c>
      <c r="F97" s="11">
        <v>0.0013227513227513227</v>
      </c>
      <c r="G97" s="12">
        <v>0.49877433862433856</v>
      </c>
      <c r="H97" s="13">
        <f>+G97*100</f>
        <v>49.877433862433854</v>
      </c>
      <c r="I97" s="10"/>
    </row>
    <row r="98" spans="1:9" ht="12.75">
      <c r="A98" s="10">
        <v>213</v>
      </c>
      <c r="B98" s="10" t="s">
        <v>224</v>
      </c>
      <c r="C98" s="10">
        <v>28</v>
      </c>
      <c r="D98" s="10">
        <v>10</v>
      </c>
      <c r="E98" s="10">
        <v>1947</v>
      </c>
      <c r="F98" s="11">
        <v>0.0013227513227513227</v>
      </c>
      <c r="G98" s="12">
        <v>0.49877433862433856</v>
      </c>
      <c r="H98" s="13">
        <f>+G98*100</f>
        <v>49.877433862433854</v>
      </c>
      <c r="I98" s="10"/>
    </row>
    <row r="99" spans="1:9" ht="12.75">
      <c r="A99" s="10">
        <v>6</v>
      </c>
      <c r="B99" s="10" t="s">
        <v>18</v>
      </c>
      <c r="C99" s="10">
        <v>14</v>
      </c>
      <c r="D99" s="10">
        <v>1</v>
      </c>
      <c r="E99" s="10">
        <v>1945</v>
      </c>
      <c r="F99" s="11">
        <v>0.0013139329805996473</v>
      </c>
      <c r="G99" s="12">
        <v>0.49544917636684305</v>
      </c>
      <c r="H99" s="13">
        <f>+G99*100</f>
        <v>49.5449176366843</v>
      </c>
      <c r="I99" s="10"/>
    </row>
    <row r="100" spans="1:9" ht="12.75">
      <c r="A100" s="10">
        <v>66</v>
      </c>
      <c r="B100" s="10" t="s">
        <v>78</v>
      </c>
      <c r="C100" s="10">
        <v>13</v>
      </c>
      <c r="D100" s="10">
        <v>1</v>
      </c>
      <c r="E100" s="10">
        <v>1931</v>
      </c>
      <c r="F100" s="11">
        <v>0.0013139329805996473</v>
      </c>
      <c r="G100" s="12">
        <v>0.49544917636684305</v>
      </c>
      <c r="H100" s="13">
        <f>+G100*100</f>
        <v>49.5449176366843</v>
      </c>
      <c r="I100" s="10"/>
    </row>
    <row r="101" spans="1:9" ht="12.75">
      <c r="A101" s="10">
        <v>155</v>
      </c>
      <c r="B101" s="10" t="s">
        <v>166</v>
      </c>
      <c r="C101" s="10">
        <v>4</v>
      </c>
      <c r="D101" s="10">
        <v>10</v>
      </c>
      <c r="E101" s="10">
        <v>1949</v>
      </c>
      <c r="F101" s="11">
        <v>0.0013139329805996473</v>
      </c>
      <c r="G101" s="12">
        <v>0.49544917636684305</v>
      </c>
      <c r="H101" s="13">
        <f>+G101*100</f>
        <v>49.5449176366843</v>
      </c>
      <c r="I101" s="10"/>
    </row>
    <row r="102" spans="1:9" ht="12.75">
      <c r="A102" s="10">
        <v>200</v>
      </c>
      <c r="B102" s="10" t="s">
        <v>211</v>
      </c>
      <c r="C102" s="10">
        <v>13</v>
      </c>
      <c r="D102" s="10">
        <v>4</v>
      </c>
      <c r="E102" s="10">
        <v>1941</v>
      </c>
      <c r="F102" s="11">
        <v>0.0013139329805996473</v>
      </c>
      <c r="G102" s="12">
        <v>0.49544917636684305</v>
      </c>
      <c r="H102" s="13">
        <f>+G102*100</f>
        <v>49.5449176366843</v>
      </c>
      <c r="I102" s="10"/>
    </row>
    <row r="103" spans="1:9" ht="12.75">
      <c r="A103" s="10">
        <v>137</v>
      </c>
      <c r="B103" s="10" t="s">
        <v>148</v>
      </c>
      <c r="C103" s="10">
        <v>14</v>
      </c>
      <c r="D103" s="10">
        <v>9</v>
      </c>
      <c r="E103" s="10">
        <v>1943</v>
      </c>
      <c r="F103" s="11">
        <v>0.0012786596119929454</v>
      </c>
      <c r="G103" s="12">
        <v>0.4821485273368607</v>
      </c>
      <c r="H103" s="13">
        <f>+G103*100</f>
        <v>48.21485273368607</v>
      </c>
      <c r="I103" s="10"/>
    </row>
    <row r="104" spans="1:9" ht="12.75">
      <c r="A104" s="10">
        <v>98</v>
      </c>
      <c r="B104" s="10" t="s">
        <v>109</v>
      </c>
      <c r="C104" s="10">
        <v>15</v>
      </c>
      <c r="D104" s="10">
        <v>10</v>
      </c>
      <c r="E104" s="10">
        <v>1923</v>
      </c>
      <c r="F104" s="11">
        <v>0.001185185185185185</v>
      </c>
      <c r="G104" s="12">
        <v>0.44690180740740737</v>
      </c>
      <c r="H104" s="13">
        <f>+G104*100</f>
        <v>44.690180740740736</v>
      </c>
      <c r="I104" s="10"/>
    </row>
    <row r="105" spans="1:9" ht="12.75">
      <c r="A105" s="10">
        <v>106</v>
      </c>
      <c r="B105" s="10" t="s">
        <v>117</v>
      </c>
      <c r="C105" s="10">
        <v>24</v>
      </c>
      <c r="D105" s="10">
        <v>11</v>
      </c>
      <c r="E105" s="10">
        <v>1962</v>
      </c>
      <c r="F105" s="11">
        <v>0.0011574074074074073</v>
      </c>
      <c r="G105" s="12">
        <v>0.43642754629629626</v>
      </c>
      <c r="H105" s="13">
        <f>+G105*100</f>
        <v>43.64275462962963</v>
      </c>
      <c r="I105" s="10"/>
    </row>
    <row r="106" spans="1:9" ht="12.75">
      <c r="A106" s="10">
        <v>229</v>
      </c>
      <c r="B106" s="10" t="s">
        <v>240</v>
      </c>
      <c r="C106" s="10">
        <v>21</v>
      </c>
      <c r="D106" s="10">
        <v>3</v>
      </c>
      <c r="E106" s="10">
        <v>1956</v>
      </c>
      <c r="F106" s="11">
        <v>0.0010865457294028723</v>
      </c>
      <c r="G106" s="12">
        <v>0.409707492441421</v>
      </c>
      <c r="H106" s="13">
        <f>+G106*100</f>
        <v>40.9707492441421</v>
      </c>
      <c r="I106" s="10"/>
    </row>
    <row r="107" spans="1:9" ht="12.75">
      <c r="A107" s="10">
        <v>121</v>
      </c>
      <c r="B107" s="10" t="s">
        <v>132</v>
      </c>
      <c r="C107" s="10">
        <v>19</v>
      </c>
      <c r="D107" s="10">
        <v>6</v>
      </c>
      <c r="E107" s="10">
        <v>1934</v>
      </c>
      <c r="F107" s="11">
        <v>0.0010582010582010583</v>
      </c>
      <c r="G107" s="12">
        <v>0.39901947089947093</v>
      </c>
      <c r="H107" s="13">
        <f>+G107*100</f>
        <v>39.90194708994709</v>
      </c>
      <c r="I107" s="10"/>
    </row>
    <row r="108" spans="1:9" ht="12.75">
      <c r="A108" s="10">
        <v>122</v>
      </c>
      <c r="B108" s="10" t="s">
        <v>133</v>
      </c>
      <c r="C108" s="10">
        <v>14</v>
      </c>
      <c r="D108" s="10">
        <v>1</v>
      </c>
      <c r="E108" s="10">
        <v>1943</v>
      </c>
      <c r="F108" s="11">
        <v>0.0010582010582010583</v>
      </c>
      <c r="G108" s="12">
        <v>0.39901947089947093</v>
      </c>
      <c r="H108" s="13">
        <f>+G108*100</f>
        <v>39.90194708994709</v>
      </c>
      <c r="I108" s="10"/>
    </row>
    <row r="109" spans="1:9" ht="12.75">
      <c r="A109" s="10">
        <v>48</v>
      </c>
      <c r="B109" s="10" t="s">
        <v>60</v>
      </c>
      <c r="C109" s="10">
        <v>29</v>
      </c>
      <c r="D109" s="10">
        <v>10</v>
      </c>
      <c r="E109" s="10">
        <v>1967</v>
      </c>
      <c r="F109" s="11">
        <v>0.0010185185185185184</v>
      </c>
      <c r="G109" s="12">
        <v>0.3840562407407407</v>
      </c>
      <c r="H109" s="13">
        <f>+G109*100</f>
        <v>38.40562407407407</v>
      </c>
      <c r="I109" s="10"/>
    </row>
    <row r="110" spans="1:9" ht="12.75">
      <c r="A110" s="10">
        <v>93</v>
      </c>
      <c r="B110" s="10" t="s">
        <v>104</v>
      </c>
      <c r="C110" s="10">
        <v>4</v>
      </c>
      <c r="D110" s="10">
        <v>2</v>
      </c>
      <c r="E110" s="10">
        <v>1964</v>
      </c>
      <c r="F110" s="11">
        <v>0.0010185185185185184</v>
      </c>
      <c r="G110" s="12">
        <v>0.3840562407407407</v>
      </c>
      <c r="H110" s="13">
        <f>+G110*100</f>
        <v>38.40562407407407</v>
      </c>
      <c r="I110" s="10"/>
    </row>
    <row r="111" spans="1:9" ht="12.75">
      <c r="A111" s="10">
        <v>4</v>
      </c>
      <c r="B111" s="10" t="s">
        <v>16</v>
      </c>
      <c r="C111" s="10">
        <v>6</v>
      </c>
      <c r="D111" s="10">
        <v>9</v>
      </c>
      <c r="E111" s="10">
        <v>1961</v>
      </c>
      <c r="F111" s="11">
        <v>0.000992063492063492</v>
      </c>
      <c r="G111" s="12">
        <v>0.37408075396825397</v>
      </c>
      <c r="H111" s="13">
        <f>+G111*100</f>
        <v>37.408075396825396</v>
      </c>
      <c r="I111" s="10"/>
    </row>
    <row r="112" spans="1:9" ht="12.75">
      <c r="A112" s="10">
        <v>20</v>
      </c>
      <c r="B112" s="10" t="s">
        <v>32</v>
      </c>
      <c r="C112" s="10">
        <v>22</v>
      </c>
      <c r="D112" s="10">
        <v>2</v>
      </c>
      <c r="E112" s="10">
        <v>1957</v>
      </c>
      <c r="F112" s="11">
        <v>0.000992063492063492</v>
      </c>
      <c r="G112" s="12">
        <v>0.37408075396825397</v>
      </c>
      <c r="H112" s="13">
        <f>+G112*100</f>
        <v>37.408075396825396</v>
      </c>
      <c r="I112" s="10"/>
    </row>
    <row r="113" spans="1:9" ht="12.75">
      <c r="A113" s="10">
        <v>63</v>
      </c>
      <c r="B113" s="10" t="s">
        <v>75</v>
      </c>
      <c r="C113" s="10">
        <v>12</v>
      </c>
      <c r="D113" s="10">
        <v>2</v>
      </c>
      <c r="E113" s="10">
        <v>1960</v>
      </c>
      <c r="F113" s="11">
        <v>0.000992063492063492</v>
      </c>
      <c r="G113" s="12">
        <v>0.37408075396825397</v>
      </c>
      <c r="H113" s="13">
        <f>+G113*100</f>
        <v>37.408075396825396</v>
      </c>
      <c r="I113" s="10"/>
    </row>
    <row r="114" spans="1:9" ht="12.75">
      <c r="A114" s="10">
        <v>95</v>
      </c>
      <c r="B114" s="10" t="s">
        <v>106</v>
      </c>
      <c r="C114" s="10">
        <v>15</v>
      </c>
      <c r="D114" s="10">
        <v>7</v>
      </c>
      <c r="E114" s="10">
        <v>1959</v>
      </c>
      <c r="F114" s="11">
        <v>0.000992063492063492</v>
      </c>
      <c r="G114" s="12">
        <v>0.37408075396825397</v>
      </c>
      <c r="H114" s="13">
        <f>+G114*100</f>
        <v>37.408075396825396</v>
      </c>
      <c r="I114" s="10"/>
    </row>
    <row r="115" spans="1:9" ht="12.75">
      <c r="A115" s="10">
        <v>146</v>
      </c>
      <c r="B115" s="10" t="s">
        <v>157</v>
      </c>
      <c r="C115" s="10">
        <v>27</v>
      </c>
      <c r="D115" s="10">
        <v>3</v>
      </c>
      <c r="E115" s="10">
        <v>1933</v>
      </c>
      <c r="F115" s="11">
        <v>0.000992063492063492</v>
      </c>
      <c r="G115" s="12">
        <v>0.37408075396825397</v>
      </c>
      <c r="H115" s="13">
        <f>+G115*100</f>
        <v>37.408075396825396</v>
      </c>
      <c r="I115" s="10"/>
    </row>
    <row r="116" spans="1:9" ht="12.75">
      <c r="A116" s="10">
        <v>150</v>
      </c>
      <c r="B116" s="10" t="s">
        <v>161</v>
      </c>
      <c r="C116" s="10">
        <v>17</v>
      </c>
      <c r="D116" s="10">
        <v>11</v>
      </c>
      <c r="E116" s="10">
        <v>1939</v>
      </c>
      <c r="F116" s="11">
        <v>0.000992063492063492</v>
      </c>
      <c r="G116" s="12">
        <v>0.37408075396825397</v>
      </c>
      <c r="H116" s="13">
        <f>+G116*100</f>
        <v>37.408075396825396</v>
      </c>
      <c r="I116" s="10"/>
    </row>
    <row r="117" spans="1:9" ht="12.75">
      <c r="A117" s="10">
        <v>223</v>
      </c>
      <c r="B117" s="10" t="s">
        <v>234</v>
      </c>
      <c r="C117" s="10">
        <v>22</v>
      </c>
      <c r="D117" s="10">
        <v>8</v>
      </c>
      <c r="E117" s="10">
        <v>1930</v>
      </c>
      <c r="F117" s="11">
        <v>0.000992063492063492</v>
      </c>
      <c r="G117" s="12">
        <v>0.37408075396825397</v>
      </c>
      <c r="H117" s="13">
        <f>+G117*100</f>
        <v>37.408075396825396</v>
      </c>
      <c r="I117" s="10"/>
    </row>
    <row r="118" spans="1:9" ht="12.75">
      <c r="A118" s="10">
        <v>100</v>
      </c>
      <c r="B118" s="10" t="s">
        <v>111</v>
      </c>
      <c r="C118" s="10">
        <v>28</v>
      </c>
      <c r="D118" s="10">
        <v>3</v>
      </c>
      <c r="E118" s="10">
        <v>1939</v>
      </c>
      <c r="F118" s="11">
        <v>0.0009876543209876541</v>
      </c>
      <c r="G118" s="12">
        <v>0.3724181728395062</v>
      </c>
      <c r="H118" s="13">
        <f>+G118*100</f>
        <v>37.24181728395062</v>
      </c>
      <c r="I118" s="10"/>
    </row>
    <row r="119" spans="1:9" ht="12.75">
      <c r="A119" s="10">
        <v>141</v>
      </c>
      <c r="B119" s="10" t="s">
        <v>152</v>
      </c>
      <c r="C119" s="10">
        <v>5</v>
      </c>
      <c r="D119" s="10">
        <v>8</v>
      </c>
      <c r="E119" s="10">
        <v>1964</v>
      </c>
      <c r="F119" s="11">
        <v>0.0009876543209876541</v>
      </c>
      <c r="G119" s="12">
        <v>0.3724181728395062</v>
      </c>
      <c r="H119" s="13">
        <f>+G119*100</f>
        <v>37.24181728395062</v>
      </c>
      <c r="I119" s="10"/>
    </row>
    <row r="120" spans="1:9" ht="12.75">
      <c r="A120" s="10">
        <v>142</v>
      </c>
      <c r="B120" s="10" t="s">
        <v>153</v>
      </c>
      <c r="C120" s="10">
        <v>21</v>
      </c>
      <c r="D120" s="10">
        <v>10</v>
      </c>
      <c r="E120" s="10">
        <v>1958</v>
      </c>
      <c r="F120" s="11">
        <v>0.0009876543209876541</v>
      </c>
      <c r="G120" s="12">
        <v>0.3724181728395062</v>
      </c>
      <c r="H120" s="13">
        <f>+G120*100</f>
        <v>37.24181728395062</v>
      </c>
      <c r="I120" s="10"/>
    </row>
    <row r="121" spans="1:9" ht="12.75">
      <c r="A121" s="10">
        <v>109</v>
      </c>
      <c r="B121" s="10" t="s">
        <v>120</v>
      </c>
      <c r="C121" s="10">
        <v>27</v>
      </c>
      <c r="D121" s="10">
        <v>10</v>
      </c>
      <c r="E121" s="10">
        <v>1924</v>
      </c>
      <c r="F121" s="11">
        <v>0.0009755291005291005</v>
      </c>
      <c r="G121" s="12">
        <v>0.3678460747354497</v>
      </c>
      <c r="H121" s="13">
        <f>+G121*100</f>
        <v>36.78460747354497</v>
      </c>
      <c r="I121" s="10"/>
    </row>
    <row r="122" spans="1:9" ht="12.75">
      <c r="A122" s="10">
        <v>123</v>
      </c>
      <c r="B122" s="10" t="s">
        <v>134</v>
      </c>
      <c r="C122" s="10">
        <v>27</v>
      </c>
      <c r="D122" s="10">
        <v>1</v>
      </c>
      <c r="E122" s="10">
        <v>1948</v>
      </c>
      <c r="F122" s="11">
        <v>0.0009479717813051147</v>
      </c>
      <c r="G122" s="12">
        <v>0.35745494268077604</v>
      </c>
      <c r="H122" s="13">
        <f>+G122*100</f>
        <v>35.74549426807761</v>
      </c>
      <c r="I122" s="10"/>
    </row>
    <row r="123" spans="1:9" ht="12.75">
      <c r="A123" s="10">
        <v>18</v>
      </c>
      <c r="B123" s="10" t="s">
        <v>30</v>
      </c>
      <c r="C123" s="10">
        <v>19</v>
      </c>
      <c r="D123" s="10">
        <v>9</v>
      </c>
      <c r="E123" s="10">
        <v>1943</v>
      </c>
      <c r="F123" s="11">
        <v>0.0008928571428571428</v>
      </c>
      <c r="G123" s="12">
        <v>0.3366726785714286</v>
      </c>
      <c r="H123" s="13">
        <f>+G123*100</f>
        <v>33.66726785714286</v>
      </c>
      <c r="I123" s="10"/>
    </row>
    <row r="124" spans="1:9" ht="12.75">
      <c r="A124" s="10">
        <v>90</v>
      </c>
      <c r="B124" s="10" t="s">
        <v>101</v>
      </c>
      <c r="C124" s="10">
        <v>9</v>
      </c>
      <c r="D124" s="10">
        <v>9</v>
      </c>
      <c r="E124" s="10">
        <v>1957</v>
      </c>
      <c r="F124" s="11">
        <v>0.0008928571428571428</v>
      </c>
      <c r="G124" s="12">
        <v>0.3366726785714286</v>
      </c>
      <c r="H124" s="13">
        <f>+G124*100</f>
        <v>33.66726785714286</v>
      </c>
      <c r="I124" s="10"/>
    </row>
    <row r="125" spans="1:9" ht="12.75">
      <c r="A125" s="10">
        <v>86</v>
      </c>
      <c r="B125" s="10" t="s">
        <v>97</v>
      </c>
      <c r="C125" s="10">
        <v>26</v>
      </c>
      <c r="D125" s="10">
        <v>12</v>
      </c>
      <c r="E125" s="10">
        <v>1950</v>
      </c>
      <c r="F125" s="11">
        <v>0.0008818342151675485</v>
      </c>
      <c r="G125" s="12">
        <v>0.3325162257495591</v>
      </c>
      <c r="H125" s="13">
        <f>+G125*100</f>
        <v>33.25162257495591</v>
      </c>
      <c r="I125" s="10"/>
    </row>
    <row r="126" spans="1:9" ht="12.75">
      <c r="A126" s="10">
        <v>225</v>
      </c>
      <c r="B126" s="10" t="s">
        <v>236</v>
      </c>
      <c r="C126" s="10">
        <v>23</v>
      </c>
      <c r="D126" s="10">
        <v>2</v>
      </c>
      <c r="E126" s="10">
        <v>1942</v>
      </c>
      <c r="F126" s="11">
        <v>0.0008818342151675485</v>
      </c>
      <c r="G126" s="12">
        <v>0.3325162257495591</v>
      </c>
      <c r="H126" s="13">
        <f>+G126*100</f>
        <v>33.25162257495591</v>
      </c>
      <c r="I126" s="10"/>
    </row>
    <row r="127" spans="1:9" ht="12.75">
      <c r="A127" s="10">
        <v>21</v>
      </c>
      <c r="B127" s="10" t="s">
        <v>33</v>
      </c>
      <c r="C127" s="10">
        <v>14</v>
      </c>
      <c r="D127" s="10">
        <v>12</v>
      </c>
      <c r="E127" s="10">
        <v>1932</v>
      </c>
      <c r="F127" s="11">
        <v>0.0008680555555555555</v>
      </c>
      <c r="G127" s="12">
        <v>0.3273206597222222</v>
      </c>
      <c r="H127" s="13">
        <f>+G127*100</f>
        <v>32.732065972222216</v>
      </c>
      <c r="I127" s="10"/>
    </row>
    <row r="128" spans="1:9" ht="12.75">
      <c r="A128" s="10">
        <v>167</v>
      </c>
      <c r="B128" s="10" t="s">
        <v>178</v>
      </c>
      <c r="C128" s="10">
        <v>11</v>
      </c>
      <c r="D128" s="10">
        <v>12</v>
      </c>
      <c r="E128" s="10">
        <v>1926</v>
      </c>
      <c r="F128" s="11">
        <v>0.0008680555555555555</v>
      </c>
      <c r="G128" s="12">
        <v>0.3273206597222222</v>
      </c>
      <c r="H128" s="13">
        <f>+G128*100</f>
        <v>32.732065972222216</v>
      </c>
      <c r="I128" s="10"/>
    </row>
    <row r="129" spans="1:9" ht="12.75">
      <c r="A129" s="10">
        <v>114</v>
      </c>
      <c r="B129" s="10" t="s">
        <v>125</v>
      </c>
      <c r="C129" s="10">
        <v>12</v>
      </c>
      <c r="D129" s="10">
        <v>1</v>
      </c>
      <c r="E129" s="10">
        <v>1949</v>
      </c>
      <c r="F129" s="11">
        <v>0.0008060515873015873</v>
      </c>
      <c r="G129" s="12">
        <v>0.30394061259920635</v>
      </c>
      <c r="H129" s="13">
        <f>+G129*100</f>
        <v>30.394061259920633</v>
      </c>
      <c r="I129" s="10"/>
    </row>
    <row r="130" spans="1:9" ht="12.75">
      <c r="A130" s="10">
        <v>165</v>
      </c>
      <c r="B130" s="10" t="s">
        <v>176</v>
      </c>
      <c r="C130" s="10">
        <v>25</v>
      </c>
      <c r="D130" s="10">
        <v>8</v>
      </c>
      <c r="E130" s="10">
        <v>1934</v>
      </c>
      <c r="F130" s="11">
        <v>0.0008030990173847317</v>
      </c>
      <c r="G130" s="12">
        <v>0.3028272770219199</v>
      </c>
      <c r="H130" s="13">
        <f>+G130*100</f>
        <v>30.28272770219199</v>
      </c>
      <c r="I130" s="10"/>
    </row>
    <row r="131" spans="1:9" ht="12.75">
      <c r="A131" s="10">
        <v>43</v>
      </c>
      <c r="B131" s="10" t="s">
        <v>55</v>
      </c>
      <c r="C131" s="10">
        <v>7</v>
      </c>
      <c r="D131" s="10">
        <v>7</v>
      </c>
      <c r="E131" s="10">
        <v>1930</v>
      </c>
      <c r="F131" s="11">
        <v>0.0007936507936507937</v>
      </c>
      <c r="G131" s="12">
        <v>0.2992646031746031</v>
      </c>
      <c r="H131" s="13">
        <f>+G131*100</f>
        <v>29.92646031746031</v>
      </c>
      <c r="I131" s="10"/>
    </row>
    <row r="132" spans="1:9" ht="12.75">
      <c r="A132" s="10">
        <v>154</v>
      </c>
      <c r="B132" s="10" t="s">
        <v>165</v>
      </c>
      <c r="C132" s="10">
        <v>5</v>
      </c>
      <c r="D132" s="10">
        <v>4</v>
      </c>
      <c r="E132" s="10">
        <v>1945</v>
      </c>
      <c r="F132" s="11">
        <v>0.0007716049382716049</v>
      </c>
      <c r="G132" s="12">
        <v>0.29095169753086414</v>
      </c>
      <c r="H132" s="13">
        <f>+G132*100</f>
        <v>29.095169753086413</v>
      </c>
      <c r="I132" s="10"/>
    </row>
    <row r="133" spans="1:9" ht="12.75">
      <c r="A133" s="10">
        <v>202</v>
      </c>
      <c r="B133" s="10" t="s">
        <v>213</v>
      </c>
      <c r="C133" s="10">
        <v>5</v>
      </c>
      <c r="D133" s="10">
        <v>10</v>
      </c>
      <c r="E133" s="10">
        <v>1943</v>
      </c>
      <c r="F133" s="11">
        <v>0.0007716049382716049</v>
      </c>
      <c r="G133" s="12">
        <v>0.29095169753086414</v>
      </c>
      <c r="H133" s="13">
        <f>+G133*100</f>
        <v>29.095169753086413</v>
      </c>
      <c r="I133" s="10"/>
    </row>
    <row r="134" spans="1:9" ht="12.75">
      <c r="A134" s="10">
        <v>210</v>
      </c>
      <c r="B134" s="10" t="s">
        <v>221</v>
      </c>
      <c r="C134" s="10">
        <v>9</v>
      </c>
      <c r="D134" s="10">
        <v>9</v>
      </c>
      <c r="E134" s="10">
        <v>1951</v>
      </c>
      <c r="F134" s="11">
        <v>0.000770135214579659</v>
      </c>
      <c r="G134" s="12">
        <v>0.2903975038212816</v>
      </c>
      <c r="H134" s="13">
        <f>+G134*100</f>
        <v>29.03975038212816</v>
      </c>
      <c r="I134" s="10"/>
    </row>
    <row r="135" spans="1:9" ht="12.75">
      <c r="A135" s="10">
        <v>12</v>
      </c>
      <c r="B135" s="10" t="s">
        <v>24</v>
      </c>
      <c r="C135" s="10">
        <v>29</v>
      </c>
      <c r="D135" s="10">
        <v>3</v>
      </c>
      <c r="E135" s="10">
        <v>1952</v>
      </c>
      <c r="F135" s="11">
        <v>0.0007407407407407407</v>
      </c>
      <c r="G135" s="12">
        <v>0.27931362962962963</v>
      </c>
      <c r="H135" s="13">
        <f>+G135*100</f>
        <v>27.931362962962965</v>
      </c>
      <c r="I135" s="10"/>
    </row>
    <row r="136" spans="1:9" ht="12.75">
      <c r="A136" s="10">
        <v>74</v>
      </c>
      <c r="B136" s="10" t="s">
        <v>85</v>
      </c>
      <c r="C136" s="10">
        <v>4</v>
      </c>
      <c r="D136" s="10">
        <v>7</v>
      </c>
      <c r="E136" s="10">
        <v>1938</v>
      </c>
      <c r="F136" s="11">
        <v>0.0007306626354245402</v>
      </c>
      <c r="G136" s="12">
        <v>0.2755134441924918</v>
      </c>
      <c r="H136" s="13">
        <f>+G136*100</f>
        <v>27.55134441924918</v>
      </c>
      <c r="I136" s="10"/>
    </row>
    <row r="137" spans="1:9" ht="12.75">
      <c r="A137" s="10">
        <v>227</v>
      </c>
      <c r="B137" s="10" t="s">
        <v>238</v>
      </c>
      <c r="C137" s="10">
        <v>28</v>
      </c>
      <c r="D137" s="10">
        <v>4</v>
      </c>
      <c r="E137" s="10">
        <v>1948</v>
      </c>
      <c r="F137" s="11">
        <v>0.0007142857142857143</v>
      </c>
      <c r="G137" s="12">
        <v>0.2693381428571428</v>
      </c>
      <c r="H137" s="13">
        <f>+G137*100</f>
        <v>26.93381428571428</v>
      </c>
      <c r="I137" s="10"/>
    </row>
    <row r="138" spans="1:9" ht="12.75">
      <c r="A138" s="10">
        <v>23</v>
      </c>
      <c r="B138" s="10" t="s">
        <v>35</v>
      </c>
      <c r="C138" s="10">
        <v>26</v>
      </c>
      <c r="D138" s="10">
        <v>10</v>
      </c>
      <c r="E138" s="10">
        <v>1940</v>
      </c>
      <c r="F138" s="11">
        <v>0.0006727831097986137</v>
      </c>
      <c r="G138" s="12">
        <v>0.25368861467433657</v>
      </c>
      <c r="H138" s="13">
        <f>+G138*100</f>
        <v>25.368861467433657</v>
      </c>
      <c r="I138" s="10"/>
    </row>
    <row r="139" spans="1:9" ht="12.75">
      <c r="A139" s="10">
        <v>10</v>
      </c>
      <c r="B139" s="10" t="s">
        <v>22</v>
      </c>
      <c r="C139" s="10">
        <v>29</v>
      </c>
      <c r="D139" s="10">
        <v>3</v>
      </c>
      <c r="E139" s="10">
        <v>1952</v>
      </c>
      <c r="F139" s="11">
        <v>0.0006613756613756613</v>
      </c>
      <c r="G139" s="12">
        <v>0.24938716931216928</v>
      </c>
      <c r="H139" s="13">
        <f>+G139*100</f>
        <v>24.938716931216927</v>
      </c>
      <c r="I139" s="10"/>
    </row>
    <row r="140" spans="1:9" ht="12.75">
      <c r="A140" s="10">
        <v>16</v>
      </c>
      <c r="B140" s="10" t="s">
        <v>28</v>
      </c>
      <c r="C140" s="10">
        <v>16</v>
      </c>
      <c r="D140" s="10">
        <v>7</v>
      </c>
      <c r="E140" s="10">
        <v>1961</v>
      </c>
      <c r="F140" s="11">
        <v>0.0006613756613756613</v>
      </c>
      <c r="G140" s="12">
        <v>0.24938716931216928</v>
      </c>
      <c r="H140" s="13">
        <f>+G140*100</f>
        <v>24.938716931216927</v>
      </c>
      <c r="I140" s="10"/>
    </row>
    <row r="141" spans="1:9" ht="12.75">
      <c r="A141" s="10">
        <v>39</v>
      </c>
      <c r="B141" s="10" t="s">
        <v>51</v>
      </c>
      <c r="C141" s="10">
        <v>20</v>
      </c>
      <c r="D141" s="10">
        <v>10</v>
      </c>
      <c r="E141" s="10">
        <v>1946</v>
      </c>
      <c r="F141" s="11">
        <v>0.0006613756613756613</v>
      </c>
      <c r="G141" s="12">
        <v>0.24938716931216928</v>
      </c>
      <c r="H141" s="13">
        <f>+G141*100</f>
        <v>24.938716931216927</v>
      </c>
      <c r="I141" s="10"/>
    </row>
    <row r="142" spans="1:9" ht="12.75">
      <c r="A142" s="10">
        <v>178</v>
      </c>
      <c r="B142" s="10" t="s">
        <v>189</v>
      </c>
      <c r="C142" s="10">
        <v>30</v>
      </c>
      <c r="D142" s="10">
        <v>4</v>
      </c>
      <c r="E142" s="10">
        <v>1955</v>
      </c>
      <c r="F142" s="11">
        <v>0.0006613756613756613</v>
      </c>
      <c r="G142" s="12">
        <v>0.24938716931216928</v>
      </c>
      <c r="H142" s="13">
        <f>+G142*100</f>
        <v>24.938716931216927</v>
      </c>
      <c r="I142" s="10"/>
    </row>
    <row r="143" spans="1:9" ht="12.75">
      <c r="A143" s="10">
        <v>187</v>
      </c>
      <c r="B143" s="10" t="s">
        <v>198</v>
      </c>
      <c r="C143" s="10">
        <v>14</v>
      </c>
      <c r="D143" s="10">
        <v>7</v>
      </c>
      <c r="E143" s="10">
        <v>1965</v>
      </c>
      <c r="F143" s="11">
        <v>0.0006613756613756613</v>
      </c>
      <c r="G143" s="12">
        <v>0.24938716931216928</v>
      </c>
      <c r="H143" s="13">
        <f>+G143*100</f>
        <v>24.938716931216927</v>
      </c>
      <c r="I143" s="10"/>
    </row>
    <row r="144" spans="1:9" ht="12.75">
      <c r="A144" s="10">
        <v>194</v>
      </c>
      <c r="B144" s="10" t="s">
        <v>205</v>
      </c>
      <c r="C144" s="10">
        <v>25</v>
      </c>
      <c r="D144" s="10">
        <v>11</v>
      </c>
      <c r="E144" s="10">
        <v>1926</v>
      </c>
      <c r="F144" s="11">
        <v>0.0006613756613756613</v>
      </c>
      <c r="G144" s="12">
        <v>0.24938716931216928</v>
      </c>
      <c r="H144" s="13">
        <f>+G144*100</f>
        <v>24.938716931216927</v>
      </c>
      <c r="I144" s="10"/>
    </row>
    <row r="145" spans="1:9" ht="12.75">
      <c r="A145" s="10">
        <v>199</v>
      </c>
      <c r="B145" s="10" t="s">
        <v>210</v>
      </c>
      <c r="C145" s="10">
        <v>8</v>
      </c>
      <c r="D145" s="10">
        <v>1</v>
      </c>
      <c r="E145" s="10">
        <v>1957</v>
      </c>
      <c r="F145" s="11">
        <v>0.0006613756613756613</v>
      </c>
      <c r="G145" s="12">
        <v>0.24938716931216928</v>
      </c>
      <c r="H145" s="13">
        <f>+G145*100</f>
        <v>24.938716931216927</v>
      </c>
      <c r="I145" s="10"/>
    </row>
    <row r="146" spans="1:9" ht="12.75">
      <c r="A146" s="10">
        <v>215</v>
      </c>
      <c r="B146" s="10" t="s">
        <v>226</v>
      </c>
      <c r="C146" s="10">
        <v>26</v>
      </c>
      <c r="D146" s="10">
        <v>6</v>
      </c>
      <c r="E146" s="10">
        <v>1949</v>
      </c>
      <c r="F146" s="11">
        <v>0.0005952380952380953</v>
      </c>
      <c r="G146" s="12">
        <v>0.2244484523809524</v>
      </c>
      <c r="H146" s="13">
        <f>+G146*100</f>
        <v>22.44484523809524</v>
      </c>
      <c r="I146" s="10"/>
    </row>
    <row r="147" spans="1:9" ht="12.75">
      <c r="A147" s="10">
        <v>217</v>
      </c>
      <c r="B147" s="10" t="s">
        <v>228</v>
      </c>
      <c r="C147" s="10">
        <v>8</v>
      </c>
      <c r="D147" s="10">
        <v>4</v>
      </c>
      <c r="E147" s="10">
        <v>1953</v>
      </c>
      <c r="F147" s="11">
        <v>0.0005952380952380953</v>
      </c>
      <c r="G147" s="12">
        <v>0.2244484523809524</v>
      </c>
      <c r="H147" s="13">
        <f>+G147*100</f>
        <v>22.44484523809524</v>
      </c>
      <c r="I147" s="10"/>
    </row>
    <row r="148" spans="1:9" ht="12.75">
      <c r="A148" s="10">
        <v>218</v>
      </c>
      <c r="B148" s="10" t="s">
        <v>229</v>
      </c>
      <c r="C148" s="10">
        <v>12</v>
      </c>
      <c r="D148" s="10">
        <v>12</v>
      </c>
      <c r="E148" s="10">
        <v>1954</v>
      </c>
      <c r="F148" s="11">
        <v>0.0005952380952380953</v>
      </c>
      <c r="G148" s="12">
        <v>0.2244484523809524</v>
      </c>
      <c r="H148" s="13">
        <f>+G148*100</f>
        <v>22.44484523809524</v>
      </c>
      <c r="I148" s="10"/>
    </row>
    <row r="149" spans="1:9" ht="12.75">
      <c r="A149" s="10">
        <v>222</v>
      </c>
      <c r="B149" s="10" t="s">
        <v>233</v>
      </c>
      <c r="C149" s="10">
        <v>26</v>
      </c>
      <c r="D149" s="10">
        <v>2</v>
      </c>
      <c r="E149" s="10">
        <v>1953</v>
      </c>
      <c r="F149" s="11">
        <v>0.0005787037037037037</v>
      </c>
      <c r="G149" s="12">
        <v>0.21821377314814813</v>
      </c>
      <c r="H149" s="13">
        <f>+G149*100</f>
        <v>21.821377314814814</v>
      </c>
      <c r="I149" s="10"/>
    </row>
    <row r="150" spans="1:9" ht="12.75">
      <c r="A150" s="10">
        <v>84</v>
      </c>
      <c r="B150" s="10" t="s">
        <v>95</v>
      </c>
      <c r="C150" s="10">
        <v>28</v>
      </c>
      <c r="D150" s="10">
        <v>8</v>
      </c>
      <c r="E150" s="10">
        <v>1933</v>
      </c>
      <c r="F150" s="11">
        <v>0.0005511463844797178</v>
      </c>
      <c r="G150" s="12">
        <v>0.20782264109347443</v>
      </c>
      <c r="H150" s="13">
        <f>+G150*100</f>
        <v>20.78226410934744</v>
      </c>
      <c r="I150" s="10"/>
    </row>
    <row r="151" spans="1:9" ht="12.75">
      <c r="A151" s="10">
        <v>204</v>
      </c>
      <c r="B151" s="10" t="s">
        <v>215</v>
      </c>
      <c r="C151" s="10">
        <v>3</v>
      </c>
      <c r="D151" s="10">
        <v>12</v>
      </c>
      <c r="E151" s="10">
        <v>1943</v>
      </c>
      <c r="F151" s="11">
        <v>0.0005511463844797178</v>
      </c>
      <c r="G151" s="12">
        <v>0.20782264109347443</v>
      </c>
      <c r="H151" s="13">
        <f>+G151*100</f>
        <v>20.78226410934744</v>
      </c>
      <c r="I151" s="10"/>
    </row>
    <row r="152" spans="1:9" ht="12.75">
      <c r="A152" s="10">
        <v>78</v>
      </c>
      <c r="B152" s="10" t="s">
        <v>89</v>
      </c>
      <c r="C152" s="10">
        <v>19</v>
      </c>
      <c r="D152" s="10">
        <v>12</v>
      </c>
      <c r="E152" s="10">
        <v>1911</v>
      </c>
      <c r="F152" s="11">
        <v>0.0005291005291005291</v>
      </c>
      <c r="G152" s="12">
        <v>0.19950973544973546</v>
      </c>
      <c r="H152" s="13">
        <f>+G152*100</f>
        <v>19.950973544973547</v>
      </c>
      <c r="I152" s="10"/>
    </row>
    <row r="153" spans="1:9" ht="12.75">
      <c r="A153" s="10">
        <v>208</v>
      </c>
      <c r="B153" s="10" t="s">
        <v>219</v>
      </c>
      <c r="C153" s="10">
        <v>5</v>
      </c>
      <c r="D153" s="10">
        <v>11</v>
      </c>
      <c r="E153" s="10">
        <v>1943</v>
      </c>
      <c r="F153" s="11">
        <v>0.0005208974201222263</v>
      </c>
      <c r="G153" s="12">
        <v>0.19641656125671628</v>
      </c>
      <c r="H153" s="13">
        <f>+G153*100</f>
        <v>19.641656125671627</v>
      </c>
      <c r="I153" s="10"/>
    </row>
    <row r="154" spans="1:9" ht="12.75">
      <c r="A154" s="10">
        <v>88</v>
      </c>
      <c r="B154" s="10" t="s">
        <v>99</v>
      </c>
      <c r="C154" s="10">
        <v>31</v>
      </c>
      <c r="D154" s="10">
        <v>7</v>
      </c>
      <c r="E154" s="10">
        <v>1948</v>
      </c>
      <c r="F154" s="11">
        <v>0.000496031746031746</v>
      </c>
      <c r="G154" s="12">
        <v>0.18704037698412698</v>
      </c>
      <c r="H154" s="13">
        <f>+G154*100</f>
        <v>18.704037698412698</v>
      </c>
      <c r="I154" s="10"/>
    </row>
    <row r="155" spans="1:9" ht="12.75">
      <c r="A155" s="10">
        <v>139</v>
      </c>
      <c r="B155" s="10" t="s">
        <v>150</v>
      </c>
      <c r="C155" s="10">
        <v>1</v>
      </c>
      <c r="D155" s="10">
        <v>2</v>
      </c>
      <c r="E155" s="10">
        <v>1966</v>
      </c>
      <c r="F155" s="11">
        <v>0.000496031746031746</v>
      </c>
      <c r="G155" s="12">
        <v>0.18704037698412698</v>
      </c>
      <c r="H155" s="13">
        <f>+G155*100</f>
        <v>18.704037698412698</v>
      </c>
      <c r="I155" s="10"/>
    </row>
    <row r="156" spans="1:9" ht="12.75">
      <c r="A156" s="10">
        <v>36</v>
      </c>
      <c r="B156" s="10" t="s">
        <v>48</v>
      </c>
      <c r="C156" s="10">
        <v>26</v>
      </c>
      <c r="D156" s="10">
        <v>12</v>
      </c>
      <c r="E156" s="10">
        <v>1944</v>
      </c>
      <c r="F156" s="11">
        <v>0.0004788359788359788</v>
      </c>
      <c r="G156" s="12">
        <v>0.18055631058201055</v>
      </c>
      <c r="H156" s="13">
        <f>+G156*100</f>
        <v>18.055631058201055</v>
      </c>
      <c r="I156" s="10"/>
    </row>
    <row r="157" spans="1:9" ht="12.75">
      <c r="A157" s="10">
        <v>37</v>
      </c>
      <c r="B157" s="10" t="s">
        <v>49</v>
      </c>
      <c r="C157" s="10">
        <v>12</v>
      </c>
      <c r="D157" s="10">
        <v>11</v>
      </c>
      <c r="E157" s="10">
        <v>1938</v>
      </c>
      <c r="F157" s="11">
        <v>0.0004788359788359788</v>
      </c>
      <c r="G157" s="12">
        <v>0.18055631058201055</v>
      </c>
      <c r="H157" s="13">
        <f>+G157*100</f>
        <v>18.055631058201055</v>
      </c>
      <c r="I157" s="10"/>
    </row>
    <row r="158" spans="1:9" ht="12.75">
      <c r="A158" s="10">
        <v>38</v>
      </c>
      <c r="B158" s="10" t="s">
        <v>50</v>
      </c>
      <c r="C158" s="10">
        <v>16</v>
      </c>
      <c r="D158" s="10">
        <v>12</v>
      </c>
      <c r="E158" s="10">
        <v>1944</v>
      </c>
      <c r="F158" s="11">
        <v>0.0004788359788359788</v>
      </c>
      <c r="G158" s="12">
        <v>0.18055631058201055</v>
      </c>
      <c r="H158" s="13">
        <f>+G158*100</f>
        <v>18.055631058201055</v>
      </c>
      <c r="I158" s="10"/>
    </row>
    <row r="159" spans="1:9" ht="12.75">
      <c r="A159" s="10">
        <v>151</v>
      </c>
      <c r="B159" s="10" t="s">
        <v>162</v>
      </c>
      <c r="C159" s="10">
        <v>1</v>
      </c>
      <c r="D159" s="10">
        <v>4</v>
      </c>
      <c r="E159" s="10">
        <v>1948</v>
      </c>
      <c r="F159" s="11">
        <v>0.00045351473922902497</v>
      </c>
      <c r="G159" s="12">
        <v>0.17100834467120182</v>
      </c>
      <c r="H159" s="13">
        <f>+G159*100</f>
        <v>17.100834467120183</v>
      </c>
      <c r="I159" s="10"/>
    </row>
    <row r="160" spans="1:9" ht="12.75">
      <c r="A160" s="10">
        <v>17</v>
      </c>
      <c r="B160" s="10" t="s">
        <v>29</v>
      </c>
      <c r="C160" s="10">
        <v>3</v>
      </c>
      <c r="D160" s="10">
        <v>7</v>
      </c>
      <c r="E160" s="10">
        <v>1980</v>
      </c>
      <c r="F160" s="11">
        <v>0.0004409171075837742</v>
      </c>
      <c r="G160" s="12">
        <v>0.16625811287477954</v>
      </c>
      <c r="H160" s="13">
        <f>+G160*100</f>
        <v>16.625811287477955</v>
      </c>
      <c r="I160" s="10"/>
    </row>
    <row r="161" spans="1:9" ht="12.75">
      <c r="A161" s="10">
        <v>193</v>
      </c>
      <c r="B161" s="10" t="s">
        <v>204</v>
      </c>
      <c r="C161" s="10">
        <v>1</v>
      </c>
      <c r="D161" s="10">
        <v>1</v>
      </c>
      <c r="E161" s="10">
        <v>1948</v>
      </c>
      <c r="F161" s="11">
        <v>0.0004409171075837742</v>
      </c>
      <c r="G161" s="12">
        <v>0.16625811287477954</v>
      </c>
      <c r="H161" s="13">
        <f>+G161*100</f>
        <v>16.625811287477955</v>
      </c>
      <c r="I161" s="10"/>
    </row>
    <row r="162" spans="1:9" ht="12.75">
      <c r="A162" s="10">
        <v>32</v>
      </c>
      <c r="B162" s="10" t="s">
        <v>44</v>
      </c>
      <c r="C162" s="10">
        <v>13</v>
      </c>
      <c r="D162" s="10">
        <v>4</v>
      </c>
      <c r="E162" s="10">
        <v>1963</v>
      </c>
      <c r="F162" s="11">
        <v>0.00043402777777777775</v>
      </c>
      <c r="G162" s="12">
        <v>0.1636603298611111</v>
      </c>
      <c r="H162" s="13">
        <f>+G162*100</f>
        <v>16.366032986111108</v>
      </c>
      <c r="I162" s="10"/>
    </row>
    <row r="163" spans="1:9" ht="12.75">
      <c r="A163" s="10">
        <v>8</v>
      </c>
      <c r="B163" s="10" t="s">
        <v>20</v>
      </c>
      <c r="C163" s="10">
        <v>22</v>
      </c>
      <c r="D163" s="10">
        <v>2</v>
      </c>
      <c r="E163" s="10">
        <v>1954</v>
      </c>
      <c r="F163" s="11">
        <v>0.0004188712522045855</v>
      </c>
      <c r="G163" s="12">
        <v>0.15794520723104055</v>
      </c>
      <c r="H163" s="13">
        <f>+G163*100</f>
        <v>15.794520723104055</v>
      </c>
      <c r="I163" s="10"/>
    </row>
    <row r="164" spans="1:9" ht="12.75">
      <c r="A164" s="10">
        <v>9</v>
      </c>
      <c r="B164" s="10" t="s">
        <v>21</v>
      </c>
      <c r="C164" s="10">
        <v>10</v>
      </c>
      <c r="D164" s="10">
        <v>12</v>
      </c>
      <c r="E164" s="10">
        <v>1956</v>
      </c>
      <c r="F164" s="11">
        <v>0.0004188712522045855</v>
      </c>
      <c r="G164" s="12">
        <v>0.15794520723104055</v>
      </c>
      <c r="H164" s="13">
        <f>+G164*100</f>
        <v>15.794520723104055</v>
      </c>
      <c r="I164" s="10"/>
    </row>
    <row r="165" spans="1:9" ht="12.75">
      <c r="A165" s="10">
        <v>179</v>
      </c>
      <c r="B165" s="10" t="s">
        <v>190</v>
      </c>
      <c r="C165" s="10">
        <v>29</v>
      </c>
      <c r="D165" s="10">
        <v>5</v>
      </c>
      <c r="E165" s="10">
        <v>1951</v>
      </c>
      <c r="F165" s="11">
        <v>0.0004188712522045855</v>
      </c>
      <c r="G165" s="12">
        <v>0.15794520723104055</v>
      </c>
      <c r="H165" s="13">
        <f>+G165*100</f>
        <v>15.794520723104055</v>
      </c>
      <c r="I165" s="10"/>
    </row>
    <row r="166" spans="1:9" ht="12.75">
      <c r="A166" s="10">
        <v>40</v>
      </c>
      <c r="B166" s="10" t="s">
        <v>52</v>
      </c>
      <c r="C166" s="10">
        <v>7</v>
      </c>
      <c r="D166" s="10">
        <v>2</v>
      </c>
      <c r="E166" s="10">
        <v>1954</v>
      </c>
      <c r="F166" s="11">
        <v>0.0003968253968253968</v>
      </c>
      <c r="G166" s="12">
        <v>0.1496323015873016</v>
      </c>
      <c r="H166" s="13">
        <f>+G166*100</f>
        <v>14.963230158730159</v>
      </c>
      <c r="I166" s="10"/>
    </row>
    <row r="167" spans="1:9" ht="12.75">
      <c r="A167" s="10">
        <v>52</v>
      </c>
      <c r="B167" s="10" t="s">
        <v>64</v>
      </c>
      <c r="C167" s="10">
        <v>28</v>
      </c>
      <c r="D167" s="10">
        <v>1</v>
      </c>
      <c r="E167" s="10">
        <v>1947</v>
      </c>
      <c r="F167" s="11">
        <v>0.0003968253968253968</v>
      </c>
      <c r="G167" s="12">
        <v>0.1496323015873016</v>
      </c>
      <c r="H167" s="13">
        <f>+G167*100</f>
        <v>14.963230158730159</v>
      </c>
      <c r="I167" s="10"/>
    </row>
    <row r="168" spans="1:9" ht="12.75">
      <c r="A168" s="10">
        <v>53</v>
      </c>
      <c r="B168" s="10" t="s">
        <v>65</v>
      </c>
      <c r="C168" s="10">
        <v>19</v>
      </c>
      <c r="D168" s="10">
        <v>12</v>
      </c>
      <c r="E168" s="10">
        <v>1949</v>
      </c>
      <c r="F168" s="11">
        <v>0.0003968253968253968</v>
      </c>
      <c r="G168" s="12">
        <v>0.1496323015873016</v>
      </c>
      <c r="H168" s="13">
        <f>+G168*100</f>
        <v>14.963230158730159</v>
      </c>
      <c r="I168" s="10"/>
    </row>
    <row r="169" spans="1:9" ht="12.75">
      <c r="A169" s="10">
        <v>55</v>
      </c>
      <c r="B169" s="10" t="s">
        <v>67</v>
      </c>
      <c r="C169" s="10">
        <v>2</v>
      </c>
      <c r="D169" s="10">
        <v>10</v>
      </c>
      <c r="E169" s="10">
        <v>1942</v>
      </c>
      <c r="F169" s="11">
        <v>0.0003968253968253968</v>
      </c>
      <c r="G169" s="12">
        <v>0.1496323015873016</v>
      </c>
      <c r="H169" s="13">
        <f>+G169*100</f>
        <v>14.963230158730159</v>
      </c>
      <c r="I169" s="10"/>
    </row>
    <row r="170" spans="1:9" ht="12.75">
      <c r="A170" s="10">
        <v>176</v>
      </c>
      <c r="B170" s="10" t="s">
        <v>187</v>
      </c>
      <c r="C170" s="10">
        <v>26</v>
      </c>
      <c r="D170" s="10">
        <v>7</v>
      </c>
      <c r="E170" s="10">
        <v>1956</v>
      </c>
      <c r="F170" s="11">
        <v>0.0003968253968253968</v>
      </c>
      <c r="G170" s="12">
        <v>0.1496323015873016</v>
      </c>
      <c r="H170" s="13">
        <f>+G170*100</f>
        <v>14.963230158730159</v>
      </c>
      <c r="I170" s="10"/>
    </row>
    <row r="171" spans="1:9" ht="12.75">
      <c r="A171" s="10">
        <v>19</v>
      </c>
      <c r="B171" s="10" t="s">
        <v>31</v>
      </c>
      <c r="C171" s="10">
        <v>3</v>
      </c>
      <c r="D171" s="10">
        <v>10</v>
      </c>
      <c r="E171" s="10">
        <v>1929</v>
      </c>
      <c r="F171" s="11">
        <v>0.0003961640211640211</v>
      </c>
      <c r="G171" s="12">
        <v>0.14938291441798943</v>
      </c>
      <c r="H171" s="13">
        <f>+G171*100</f>
        <v>14.938291441798942</v>
      </c>
      <c r="I171" s="10"/>
    </row>
    <row r="172" spans="1:9" ht="12.75">
      <c r="A172" s="10">
        <v>168</v>
      </c>
      <c r="B172" s="10" t="s">
        <v>179</v>
      </c>
      <c r="C172" s="10">
        <v>20</v>
      </c>
      <c r="D172" s="10">
        <v>10</v>
      </c>
      <c r="E172" s="10">
        <v>1974</v>
      </c>
      <c r="F172" s="11">
        <v>0.0003779289493575208</v>
      </c>
      <c r="G172" s="12">
        <v>0.14250695389266818</v>
      </c>
      <c r="H172" s="13">
        <f>+G172*100</f>
        <v>14.250695389266818</v>
      </c>
      <c r="I172" s="10"/>
    </row>
    <row r="173" spans="1:9" ht="12.75">
      <c r="A173" s="10">
        <v>172</v>
      </c>
      <c r="B173" s="10" t="s">
        <v>183</v>
      </c>
      <c r="C173" s="10">
        <v>24</v>
      </c>
      <c r="D173" s="10">
        <v>4</v>
      </c>
      <c r="E173" s="10">
        <v>1979</v>
      </c>
      <c r="F173" s="11">
        <v>0.0003779289493575208</v>
      </c>
      <c r="G173" s="12">
        <v>0.14250695389266818</v>
      </c>
      <c r="H173" s="13">
        <f>+G173*100</f>
        <v>14.250695389266818</v>
      </c>
      <c r="I173" s="10"/>
    </row>
    <row r="174" spans="1:9" ht="12.75">
      <c r="A174" s="10">
        <v>198</v>
      </c>
      <c r="B174" s="10" t="s">
        <v>209</v>
      </c>
      <c r="C174" s="10">
        <v>8</v>
      </c>
      <c r="D174" s="10">
        <v>1</v>
      </c>
      <c r="E174" s="10">
        <v>1973</v>
      </c>
      <c r="F174" s="11">
        <v>0.0003779289493575208</v>
      </c>
      <c r="G174" s="12">
        <v>0.14250695389266818</v>
      </c>
      <c r="H174" s="13">
        <f>+G174*100</f>
        <v>14.250695389266818</v>
      </c>
      <c r="I174" s="10"/>
    </row>
    <row r="175" spans="1:9" ht="12.75">
      <c r="A175" s="10">
        <v>67</v>
      </c>
      <c r="B175" s="10" t="s">
        <v>79</v>
      </c>
      <c r="C175" s="10">
        <v>20</v>
      </c>
      <c r="D175" s="10">
        <v>4</v>
      </c>
      <c r="E175" s="10">
        <v>1932</v>
      </c>
      <c r="F175" s="11">
        <v>0.00037163013353489545</v>
      </c>
      <c r="G175" s="12">
        <v>0.14013183799445705</v>
      </c>
      <c r="H175" s="13">
        <f>+G175*100</f>
        <v>14.013183799445706</v>
      </c>
      <c r="I175" s="10"/>
    </row>
    <row r="176" spans="1:9" ht="12.75">
      <c r="A176" s="10">
        <v>209</v>
      </c>
      <c r="B176" s="10" t="s">
        <v>220</v>
      </c>
      <c r="C176" s="10">
        <v>3</v>
      </c>
      <c r="D176" s="10">
        <v>5</v>
      </c>
      <c r="E176" s="10">
        <v>1960</v>
      </c>
      <c r="F176" s="11">
        <v>0.00037037037037037035</v>
      </c>
      <c r="G176" s="12">
        <v>0.13965681481481482</v>
      </c>
      <c r="H176" s="13">
        <f>+G176*100</f>
        <v>13.965681481481482</v>
      </c>
      <c r="I176" s="10"/>
    </row>
    <row r="177" spans="1:9" ht="12.75">
      <c r="A177" s="10">
        <v>212</v>
      </c>
      <c r="B177" s="10" t="s">
        <v>223</v>
      </c>
      <c r="C177" s="10">
        <v>15</v>
      </c>
      <c r="D177" s="10">
        <v>4</v>
      </c>
      <c r="E177" s="10">
        <v>1938</v>
      </c>
      <c r="F177" s="11">
        <v>0.00037037037037037035</v>
      </c>
      <c r="G177" s="12">
        <v>0.1396568148148148</v>
      </c>
      <c r="H177" s="13">
        <f>+G177*100</f>
        <v>13.965681481481479</v>
      </c>
      <c r="I177" s="10"/>
    </row>
    <row r="178" spans="1:9" ht="12.75">
      <c r="A178" s="10">
        <v>46</v>
      </c>
      <c r="B178" s="10" t="s">
        <v>58</v>
      </c>
      <c r="C178" s="10">
        <v>24</v>
      </c>
      <c r="D178" s="10">
        <v>6</v>
      </c>
      <c r="E178" s="10">
        <v>1958</v>
      </c>
      <c r="F178" s="11">
        <v>0.00036218190980095744</v>
      </c>
      <c r="G178" s="12">
        <v>0.13656916414714035</v>
      </c>
      <c r="H178" s="13">
        <f>+G178*100</f>
        <v>13.656916414714035</v>
      </c>
      <c r="I178" s="10"/>
    </row>
    <row r="179" spans="1:9" ht="12.75">
      <c r="A179" s="10">
        <v>143</v>
      </c>
      <c r="B179" s="10" t="s">
        <v>154</v>
      </c>
      <c r="C179" s="10">
        <v>1</v>
      </c>
      <c r="D179" s="10">
        <v>3</v>
      </c>
      <c r="E179" s="10">
        <v>1954</v>
      </c>
      <c r="F179" s="11">
        <v>0.00036218190980095744</v>
      </c>
      <c r="G179" s="12">
        <v>0.13656916414714035</v>
      </c>
      <c r="H179" s="13">
        <f>+G179*100</f>
        <v>13.656916414714035</v>
      </c>
      <c r="I179" s="10"/>
    </row>
    <row r="180" spans="1:9" ht="12.75">
      <c r="A180" s="10">
        <v>44</v>
      </c>
      <c r="B180" s="10" t="s">
        <v>56</v>
      </c>
      <c r="C180" s="10">
        <v>7</v>
      </c>
      <c r="D180" s="10">
        <v>2</v>
      </c>
      <c r="E180" s="10">
        <v>1955</v>
      </c>
      <c r="F180" s="11">
        <v>0.0003527336860670194</v>
      </c>
      <c r="G180" s="12">
        <v>0.13300649029982364</v>
      </c>
      <c r="H180" s="13">
        <f>+G180*100</f>
        <v>13.300649029982365</v>
      </c>
      <c r="I180" s="10"/>
    </row>
    <row r="181" spans="1:9" ht="12.75">
      <c r="A181" s="10">
        <v>136</v>
      </c>
      <c r="B181" s="10" t="s">
        <v>147</v>
      </c>
      <c r="C181" s="10">
        <v>3</v>
      </c>
      <c r="D181" s="10">
        <v>4</v>
      </c>
      <c r="E181" s="10">
        <v>1948</v>
      </c>
      <c r="F181" s="11">
        <v>0.00031746031746031746</v>
      </c>
      <c r="G181" s="12">
        <v>0.11970584126984127</v>
      </c>
      <c r="H181" s="13">
        <f>+G181*100</f>
        <v>11.970584126984127</v>
      </c>
      <c r="I181" s="10"/>
    </row>
    <row r="182" spans="1:9" ht="12.75">
      <c r="A182" s="10">
        <v>180</v>
      </c>
      <c r="B182" s="10" t="s">
        <v>191</v>
      </c>
      <c r="C182" s="10">
        <v>10</v>
      </c>
      <c r="D182" s="10">
        <v>10</v>
      </c>
      <c r="E182" s="10">
        <v>1960</v>
      </c>
      <c r="F182" s="11">
        <v>0.00031746031746031746</v>
      </c>
      <c r="G182" s="12">
        <v>0.11970584126984127</v>
      </c>
      <c r="H182" s="13">
        <f>+G182*100</f>
        <v>11.970584126984127</v>
      </c>
      <c r="I182" s="10"/>
    </row>
    <row r="183" spans="1:9" ht="12.75">
      <c r="A183" s="10">
        <v>113</v>
      </c>
      <c r="B183" s="10" t="s">
        <v>124</v>
      </c>
      <c r="C183" s="10">
        <v>2</v>
      </c>
      <c r="D183" s="10">
        <v>4</v>
      </c>
      <c r="E183" s="10">
        <v>1952</v>
      </c>
      <c r="F183" s="11">
        <v>0.00031415343915343916</v>
      </c>
      <c r="G183" s="12">
        <v>0.11845890542328043</v>
      </c>
      <c r="H183" s="13">
        <f>+G183*100</f>
        <v>11.845890542328043</v>
      </c>
      <c r="I183" s="10"/>
    </row>
    <row r="184" spans="1:9" ht="12.75">
      <c r="A184" s="10">
        <v>177</v>
      </c>
      <c r="B184" s="10" t="s">
        <v>188</v>
      </c>
      <c r="C184" s="10">
        <v>9</v>
      </c>
      <c r="D184" s="10">
        <v>3</v>
      </c>
      <c r="E184" s="10">
        <v>1941</v>
      </c>
      <c r="F184" s="11">
        <v>0.00031415343915343916</v>
      </c>
      <c r="G184" s="12">
        <v>0.11845890542328043</v>
      </c>
      <c r="H184" s="13">
        <f>+G184*100</f>
        <v>11.845890542328043</v>
      </c>
      <c r="I184" s="10"/>
    </row>
    <row r="185" spans="1:9" ht="12.75">
      <c r="A185" s="10">
        <v>216</v>
      </c>
      <c r="B185" s="10" t="s">
        <v>227</v>
      </c>
      <c r="C185" s="10">
        <v>6</v>
      </c>
      <c r="D185" s="10">
        <v>3</v>
      </c>
      <c r="E185" s="10">
        <v>1962</v>
      </c>
      <c r="F185" s="11">
        <v>0.00029761904761904765</v>
      </c>
      <c r="G185" s="12">
        <v>0.1122242261904762</v>
      </c>
      <c r="H185" s="13">
        <f>+G185*100</f>
        <v>11.22242261904762</v>
      </c>
      <c r="I185" s="10"/>
    </row>
    <row r="186" spans="1:9" ht="12.75">
      <c r="A186" s="10">
        <v>221</v>
      </c>
      <c r="B186" s="10" t="s">
        <v>232</v>
      </c>
      <c r="C186" s="10">
        <v>14</v>
      </c>
      <c r="D186" s="10">
        <v>10</v>
      </c>
      <c r="E186" s="10">
        <v>1964</v>
      </c>
      <c r="F186" s="11">
        <v>0.00029761904761904765</v>
      </c>
      <c r="G186" s="12">
        <v>0.1122242261904762</v>
      </c>
      <c r="H186" s="13">
        <f>+G186*100</f>
        <v>11.22242261904762</v>
      </c>
      <c r="I186" s="10"/>
    </row>
    <row r="187" spans="1:9" ht="12.75">
      <c r="A187" s="10">
        <v>1</v>
      </c>
      <c r="B187" s="10" t="s">
        <v>13</v>
      </c>
      <c r="C187" s="10">
        <v>1</v>
      </c>
      <c r="D187" s="10">
        <v>1</v>
      </c>
      <c r="E187" s="10">
        <v>1955</v>
      </c>
      <c r="F187" s="11">
        <v>0.0002928949357520782</v>
      </c>
      <c r="G187" s="12">
        <v>0.11044288926681783</v>
      </c>
      <c r="H187" s="13">
        <f>+G187*100</f>
        <v>11.044288926681784</v>
      </c>
      <c r="I187" s="10"/>
    </row>
    <row r="188" spans="1:9" ht="12.75">
      <c r="A188" s="10">
        <v>68</v>
      </c>
      <c r="B188" s="10" t="s">
        <v>80</v>
      </c>
      <c r="C188" s="10">
        <v>19</v>
      </c>
      <c r="D188" s="10">
        <v>8</v>
      </c>
      <c r="E188" s="10">
        <v>1922</v>
      </c>
      <c r="F188" s="11">
        <v>0.00026455026455026457</v>
      </c>
      <c r="G188" s="12">
        <v>0.09975486772486773</v>
      </c>
      <c r="H188" s="13">
        <f>+G188*100</f>
        <v>9.975486772486773</v>
      </c>
      <c r="I188" s="10"/>
    </row>
    <row r="189" spans="1:9" ht="12.75">
      <c r="A189" s="10">
        <v>135</v>
      </c>
      <c r="B189" s="10" t="s">
        <v>146</v>
      </c>
      <c r="C189" s="10">
        <v>18</v>
      </c>
      <c r="D189" s="10">
        <v>9</v>
      </c>
      <c r="E189" s="10">
        <v>1931</v>
      </c>
      <c r="F189" s="11">
        <v>0.00026455026455026457</v>
      </c>
      <c r="G189" s="12">
        <v>0.09975486772486773</v>
      </c>
      <c r="H189" s="13">
        <f>+G189*100</f>
        <v>9.975486772486773</v>
      </c>
      <c r="I189" s="10"/>
    </row>
    <row r="190" spans="1:9" ht="12.75">
      <c r="A190" s="10">
        <v>28</v>
      </c>
      <c r="B190" s="10" t="s">
        <v>40</v>
      </c>
      <c r="C190" s="10">
        <v>1</v>
      </c>
      <c r="D190" s="10">
        <v>6</v>
      </c>
      <c r="E190" s="10">
        <v>1956</v>
      </c>
      <c r="F190" s="11">
        <v>0.000248015873015873</v>
      </c>
      <c r="G190" s="12">
        <v>0.09352018849206349</v>
      </c>
      <c r="H190" s="13">
        <f>+G190*100</f>
        <v>9.352018849206349</v>
      </c>
      <c r="I190" s="10"/>
    </row>
    <row r="191" spans="1:9" ht="12.75">
      <c r="A191" s="10">
        <v>94</v>
      </c>
      <c r="B191" s="10" t="s">
        <v>105</v>
      </c>
      <c r="C191" s="10">
        <v>17</v>
      </c>
      <c r="D191" s="10">
        <v>9</v>
      </c>
      <c r="E191" s="10">
        <v>1950</v>
      </c>
      <c r="F191" s="11">
        <v>0.000248015873015873</v>
      </c>
      <c r="G191" s="12">
        <v>0.09352018849206349</v>
      </c>
      <c r="H191" s="13">
        <f>+G191*100</f>
        <v>9.352018849206349</v>
      </c>
      <c r="I191" s="10"/>
    </row>
    <row r="192" spans="1:9" ht="12.75">
      <c r="A192" s="10">
        <v>96</v>
      </c>
      <c r="B192" s="10" t="s">
        <v>107</v>
      </c>
      <c r="C192" s="10">
        <v>25</v>
      </c>
      <c r="D192" s="10">
        <v>1</v>
      </c>
      <c r="E192" s="10">
        <v>1960</v>
      </c>
      <c r="F192" s="11">
        <v>0.000248015873015873</v>
      </c>
      <c r="G192" s="12">
        <v>0.09352018849206349</v>
      </c>
      <c r="H192" s="13">
        <f>+G192*100</f>
        <v>9.352018849206349</v>
      </c>
      <c r="I192" s="10"/>
    </row>
    <row r="193" spans="1:9" ht="12.75">
      <c r="A193" s="10">
        <v>131</v>
      </c>
      <c r="B193" s="10" t="s">
        <v>142</v>
      </c>
      <c r="C193" s="10">
        <v>28</v>
      </c>
      <c r="D193" s="10">
        <v>10</v>
      </c>
      <c r="E193" s="10">
        <v>1932</v>
      </c>
      <c r="F193" s="11">
        <v>0.000248015873015873</v>
      </c>
      <c r="G193" s="12">
        <v>0.09352018849206349</v>
      </c>
      <c r="H193" s="13">
        <f>+G193*100</f>
        <v>9.352018849206349</v>
      </c>
      <c r="I193" s="10"/>
    </row>
    <row r="194" spans="1:9" ht="12.75">
      <c r="A194" s="10">
        <v>224</v>
      </c>
      <c r="B194" s="10" t="s">
        <v>235</v>
      </c>
      <c r="C194" s="10">
        <v>3</v>
      </c>
      <c r="D194" s="10">
        <v>4</v>
      </c>
      <c r="E194" s="10">
        <v>1975</v>
      </c>
      <c r="F194" s="11">
        <v>0.000248015873015873</v>
      </c>
      <c r="G194" s="12">
        <v>0.09352018849206349</v>
      </c>
      <c r="H194" s="13">
        <f>+G194*100</f>
        <v>9.352018849206349</v>
      </c>
      <c r="I194" s="10"/>
    </row>
    <row r="195" spans="1:9" ht="12.75">
      <c r="A195" s="10">
        <v>34</v>
      </c>
      <c r="B195" s="10" t="s">
        <v>46</v>
      </c>
      <c r="C195" s="10">
        <v>3</v>
      </c>
      <c r="D195" s="10">
        <v>12</v>
      </c>
      <c r="E195" s="10">
        <v>1955</v>
      </c>
      <c r="F195" s="11">
        <v>0.0002204585537918871</v>
      </c>
      <c r="G195" s="12">
        <v>0.08312905643738977</v>
      </c>
      <c r="H195" s="13">
        <f>+G195*100</f>
        <v>8.312905643738977</v>
      </c>
      <c r="I195" s="10"/>
    </row>
    <row r="196" spans="1:9" ht="12.75">
      <c r="A196" s="10">
        <v>50</v>
      </c>
      <c r="B196" s="10" t="s">
        <v>62</v>
      </c>
      <c r="C196" s="10">
        <v>18</v>
      </c>
      <c r="D196" s="10">
        <v>3</v>
      </c>
      <c r="E196" s="10">
        <v>1963</v>
      </c>
      <c r="F196" s="11">
        <v>0.0002204585537918871</v>
      </c>
      <c r="G196" s="12">
        <v>0.08312905643738977</v>
      </c>
      <c r="H196" s="13">
        <f>+G196*100</f>
        <v>8.312905643738977</v>
      </c>
      <c r="I196" s="10"/>
    </row>
    <row r="197" spans="1:9" ht="12.75">
      <c r="A197" s="10">
        <v>58</v>
      </c>
      <c r="B197" s="10" t="s">
        <v>70</v>
      </c>
      <c r="C197" s="10">
        <v>18</v>
      </c>
      <c r="D197" s="10">
        <v>5</v>
      </c>
      <c r="E197" s="10">
        <v>1924</v>
      </c>
      <c r="F197" s="11">
        <v>0.0002204585537918871</v>
      </c>
      <c r="G197" s="12">
        <v>0.08312905643738977</v>
      </c>
      <c r="H197" s="13">
        <f>+G197*100</f>
        <v>8.312905643738977</v>
      </c>
      <c r="I197" s="10"/>
    </row>
    <row r="198" spans="1:9" ht="12.75">
      <c r="A198" s="10">
        <v>59</v>
      </c>
      <c r="B198" s="10" t="s">
        <v>71</v>
      </c>
      <c r="C198" s="10">
        <v>5</v>
      </c>
      <c r="D198" s="10">
        <v>10</v>
      </c>
      <c r="E198" s="10">
        <v>1930</v>
      </c>
      <c r="F198" s="11">
        <v>0.0002204585537918871</v>
      </c>
      <c r="G198" s="12">
        <v>0.08312905643738977</v>
      </c>
      <c r="H198" s="13">
        <f>+G198*100</f>
        <v>8.312905643738977</v>
      </c>
      <c r="I198" s="10"/>
    </row>
    <row r="199" spans="1:9" ht="12.75">
      <c r="A199" s="10">
        <v>60</v>
      </c>
      <c r="B199" s="10" t="s">
        <v>72</v>
      </c>
      <c r="C199" s="10">
        <v>7</v>
      </c>
      <c r="D199" s="10">
        <v>11</v>
      </c>
      <c r="E199" s="10">
        <v>1976</v>
      </c>
      <c r="F199" s="11">
        <v>0.0002204585537918871</v>
      </c>
      <c r="G199" s="12">
        <v>0.08312905643738977</v>
      </c>
      <c r="H199" s="13">
        <f>+G199*100</f>
        <v>8.312905643738977</v>
      </c>
      <c r="I199" s="10"/>
    </row>
    <row r="200" spans="1:9" ht="12.75">
      <c r="A200" s="10">
        <v>103</v>
      </c>
      <c r="B200" s="10" t="s">
        <v>114</v>
      </c>
      <c r="C200" s="10">
        <v>24</v>
      </c>
      <c r="D200" s="10">
        <v>6</v>
      </c>
      <c r="E200" s="10">
        <v>1991</v>
      </c>
      <c r="F200" s="11">
        <v>0.0002204585537918871</v>
      </c>
      <c r="G200" s="12">
        <v>0.08312905643738977</v>
      </c>
      <c r="H200" s="13">
        <f>+G200*100</f>
        <v>8.312905643738977</v>
      </c>
      <c r="I200" s="10"/>
    </row>
    <row r="201" spans="1:9" ht="12.75">
      <c r="A201" s="10">
        <v>107</v>
      </c>
      <c r="B201" s="10" t="s">
        <v>118</v>
      </c>
      <c r="C201" s="10">
        <v>13</v>
      </c>
      <c r="D201" s="10">
        <v>1</v>
      </c>
      <c r="E201" s="10">
        <v>1952</v>
      </c>
      <c r="F201" s="11">
        <v>0.0002204585537918871</v>
      </c>
      <c r="G201" s="12">
        <v>0.08312905643738977</v>
      </c>
      <c r="H201" s="13">
        <f>+G201*100</f>
        <v>8.312905643738977</v>
      </c>
      <c r="I201" s="10"/>
    </row>
    <row r="202" spans="1:9" ht="12.75">
      <c r="A202" s="10">
        <v>116</v>
      </c>
      <c r="B202" s="10" t="s">
        <v>127</v>
      </c>
      <c r="C202" s="10">
        <v>24</v>
      </c>
      <c r="D202" s="10">
        <v>2</v>
      </c>
      <c r="E202" s="10">
        <v>1982</v>
      </c>
      <c r="F202" s="11">
        <v>0.0002204585537918871</v>
      </c>
      <c r="G202" s="12">
        <v>0.08312905643738977</v>
      </c>
      <c r="H202" s="13">
        <f>+G202*100</f>
        <v>8.312905643738977</v>
      </c>
      <c r="I202" s="10"/>
    </row>
    <row r="203" spans="1:9" ht="12.75">
      <c r="A203" s="10">
        <v>133</v>
      </c>
      <c r="B203" s="10" t="s">
        <v>144</v>
      </c>
      <c r="C203" s="10">
        <v>15</v>
      </c>
      <c r="D203" s="10">
        <v>5</v>
      </c>
      <c r="E203" s="10">
        <v>1976</v>
      </c>
      <c r="F203" s="11">
        <v>0.0002204585537918871</v>
      </c>
      <c r="G203" s="12">
        <v>0.08312905643738977</v>
      </c>
      <c r="H203" s="13">
        <f>+G203*100</f>
        <v>8.312905643738977</v>
      </c>
      <c r="I203" s="10"/>
    </row>
    <row r="204" spans="1:9" ht="12.75">
      <c r="A204" s="10">
        <v>184</v>
      </c>
      <c r="B204" s="10" t="s">
        <v>195</v>
      </c>
      <c r="C204" s="10">
        <v>27</v>
      </c>
      <c r="D204" s="10">
        <v>9</v>
      </c>
      <c r="E204" s="10">
        <v>1932</v>
      </c>
      <c r="F204" s="11">
        <v>0.0002204585537918871</v>
      </c>
      <c r="G204" s="12">
        <v>0.08312905643738977</v>
      </c>
      <c r="H204" s="13">
        <f>+G204*100</f>
        <v>8.312905643738977</v>
      </c>
      <c r="I204" s="10"/>
    </row>
    <row r="205" spans="1:9" ht="12.75">
      <c r="A205" s="10">
        <v>190</v>
      </c>
      <c r="B205" s="10" t="s">
        <v>201</v>
      </c>
      <c r="C205" s="10">
        <v>24</v>
      </c>
      <c r="D205" s="10">
        <v>9</v>
      </c>
      <c r="E205" s="10">
        <v>1955</v>
      </c>
      <c r="F205" s="11">
        <v>0.0002204585537918871</v>
      </c>
      <c r="G205" s="12">
        <v>0.08312905643738977</v>
      </c>
      <c r="H205" s="13">
        <f>+G205*100</f>
        <v>8.312905643738977</v>
      </c>
      <c r="I205" s="10"/>
    </row>
    <row r="206" spans="1:9" ht="12.75">
      <c r="A206" s="10">
        <v>128</v>
      </c>
      <c r="B206" s="10" t="s">
        <v>139</v>
      </c>
      <c r="C206" s="10">
        <v>3</v>
      </c>
      <c r="D206" s="10">
        <v>3</v>
      </c>
      <c r="E206" s="10">
        <v>1948</v>
      </c>
      <c r="F206" s="11">
        <v>0.00018266565885613506</v>
      </c>
      <c r="G206" s="12">
        <v>0.06887836104812295</v>
      </c>
      <c r="H206" s="13">
        <f>+G206*100</f>
        <v>6.887836104812295</v>
      </c>
      <c r="I206" s="10"/>
    </row>
    <row r="207" spans="1:9" ht="12.75">
      <c r="A207" s="10">
        <v>47</v>
      </c>
      <c r="B207" s="10" t="s">
        <v>59</v>
      </c>
      <c r="C207" s="10">
        <v>9</v>
      </c>
      <c r="D207" s="10">
        <v>1</v>
      </c>
      <c r="E207" s="10">
        <v>1964</v>
      </c>
      <c r="F207" s="11">
        <v>0.00018109095490047872</v>
      </c>
      <c r="G207" s="12">
        <v>0.06828458207357017</v>
      </c>
      <c r="H207" s="13">
        <f>+G207*100</f>
        <v>6.828458207357017</v>
      </c>
      <c r="I207" s="10"/>
    </row>
    <row r="208" spans="1:9" ht="12.75">
      <c r="A208" s="10">
        <v>156</v>
      </c>
      <c r="B208" s="10" t="s">
        <v>167</v>
      </c>
      <c r="C208" s="10">
        <v>7</v>
      </c>
      <c r="D208" s="10">
        <v>7</v>
      </c>
      <c r="E208" s="10">
        <v>1961</v>
      </c>
      <c r="F208" s="11">
        <v>0.00018109095490047872</v>
      </c>
      <c r="G208" s="12">
        <v>0.06828458207357017</v>
      </c>
      <c r="H208" s="13">
        <f>+G208*100</f>
        <v>6.828458207357017</v>
      </c>
      <c r="I208" s="10"/>
    </row>
    <row r="209" spans="1:9" ht="12.75">
      <c r="A209" s="10">
        <v>97</v>
      </c>
      <c r="B209" s="10" t="s">
        <v>108</v>
      </c>
      <c r="C209" s="10">
        <v>25</v>
      </c>
      <c r="D209" s="10">
        <v>3</v>
      </c>
      <c r="E209" s="10">
        <v>1929</v>
      </c>
      <c r="F209" s="11">
        <v>0.00015873015873015873</v>
      </c>
      <c r="G209" s="12">
        <v>0.059852920634920634</v>
      </c>
      <c r="H209" s="13">
        <f>+G209*100</f>
        <v>5.985292063492063</v>
      </c>
      <c r="I209" s="10"/>
    </row>
    <row r="210" spans="1:9" ht="12.75">
      <c r="A210" s="10">
        <v>70</v>
      </c>
      <c r="B210" s="10" t="s">
        <v>81</v>
      </c>
      <c r="C210" s="10">
        <v>3</v>
      </c>
      <c r="D210" s="10">
        <v>12</v>
      </c>
      <c r="E210" s="10">
        <v>1930</v>
      </c>
      <c r="F210" s="11">
        <v>0.0001417233560090703</v>
      </c>
      <c r="G210" s="12">
        <v>0.053440107709750564</v>
      </c>
      <c r="H210" s="13">
        <f>+G210*100</f>
        <v>5.344010770975056</v>
      </c>
      <c r="I210" s="10"/>
    </row>
    <row r="211" spans="1:9" ht="12.75">
      <c r="A211" s="10">
        <v>71</v>
      </c>
      <c r="B211" s="10" t="s">
        <v>82</v>
      </c>
      <c r="C211" s="10">
        <v>6</v>
      </c>
      <c r="D211" s="10">
        <v>10</v>
      </c>
      <c r="E211" s="10">
        <v>1959</v>
      </c>
      <c r="F211" s="11">
        <v>0.0001417233560090703</v>
      </c>
      <c r="G211" s="12">
        <v>0.053440107709750564</v>
      </c>
      <c r="H211" s="13">
        <f>+G211*100</f>
        <v>5.344010770975056</v>
      </c>
      <c r="I211" s="10"/>
    </row>
    <row r="212" spans="1:9" ht="12.75">
      <c r="A212" s="10">
        <v>49</v>
      </c>
      <c r="B212" s="10" t="s">
        <v>61</v>
      </c>
      <c r="C212" s="10">
        <v>11</v>
      </c>
      <c r="D212" s="10">
        <v>5</v>
      </c>
      <c r="E212" s="10">
        <v>1972</v>
      </c>
      <c r="F212" s="11">
        <v>0.0001147842056932966</v>
      </c>
      <c r="G212" s="12">
        <v>0.043282070707070706</v>
      </c>
      <c r="H212" s="13">
        <f>+G212*100</f>
        <v>4.32820707070707</v>
      </c>
      <c r="I212" s="10"/>
    </row>
    <row r="213" spans="1:9" ht="12.75">
      <c r="A213" s="10">
        <v>197</v>
      </c>
      <c r="B213" s="10" t="s">
        <v>208</v>
      </c>
      <c r="C213" s="10">
        <v>22</v>
      </c>
      <c r="D213" s="10">
        <v>12</v>
      </c>
      <c r="E213" s="10">
        <v>1973</v>
      </c>
      <c r="F213" s="11">
        <v>0.0001147842056932966</v>
      </c>
      <c r="G213" s="12">
        <v>0.043282070707070706</v>
      </c>
      <c r="H213" s="13">
        <f>+G213*100</f>
        <v>4.32820707070707</v>
      </c>
      <c r="I213" s="10"/>
    </row>
    <row r="214" spans="1:9" ht="12.75">
      <c r="A214" s="10">
        <v>148</v>
      </c>
      <c r="B214" s="10" t="s">
        <v>159</v>
      </c>
      <c r="C214" s="10">
        <v>11</v>
      </c>
      <c r="D214" s="10">
        <v>7</v>
      </c>
      <c r="E214" s="10">
        <v>1967</v>
      </c>
      <c r="F214" s="11">
        <v>0.00011022927689594356</v>
      </c>
      <c r="G214" s="12">
        <v>0.041564528218694885</v>
      </c>
      <c r="H214" s="13">
        <f>+G214*100</f>
        <v>4.156452821869489</v>
      </c>
      <c r="I214" s="10"/>
    </row>
    <row r="215" spans="1:9" ht="12.75">
      <c r="A215" s="10">
        <v>183</v>
      </c>
      <c r="B215" s="10" t="s">
        <v>194</v>
      </c>
      <c r="C215" s="10">
        <v>5</v>
      </c>
      <c r="D215" s="10">
        <v>1</v>
      </c>
      <c r="E215" s="10">
        <v>1964</v>
      </c>
      <c r="F215" s="11">
        <v>0.00011022927689594356</v>
      </c>
      <c r="G215" s="12">
        <v>0.041564528218694885</v>
      </c>
      <c r="H215" s="13">
        <f>+G215*100</f>
        <v>4.156452821869489</v>
      </c>
      <c r="I215" s="10"/>
    </row>
    <row r="216" spans="1:9" ht="12.75">
      <c r="A216" s="10">
        <v>203</v>
      </c>
      <c r="B216" s="10" t="s">
        <v>214</v>
      </c>
      <c r="C216" s="10">
        <v>1</v>
      </c>
      <c r="D216" s="10">
        <v>12</v>
      </c>
      <c r="E216" s="10">
        <v>1933</v>
      </c>
      <c r="F216" s="11">
        <v>0.00011022927689594356</v>
      </c>
      <c r="G216" s="12">
        <v>0.041564528218694885</v>
      </c>
      <c r="H216" s="13">
        <f>+G216*100</f>
        <v>4.156452821869489</v>
      </c>
      <c r="I216" s="10"/>
    </row>
    <row r="217" spans="1:9" ht="12.75">
      <c r="A217" s="10">
        <v>186</v>
      </c>
      <c r="B217" s="10" t="s">
        <v>197</v>
      </c>
      <c r="C217" s="10">
        <v>29</v>
      </c>
      <c r="D217" s="10">
        <v>2</v>
      </c>
      <c r="E217" s="10">
        <v>1940</v>
      </c>
      <c r="F217" s="11">
        <v>9.44822373393802E-05</v>
      </c>
      <c r="G217" s="12">
        <v>0.035626738473167045</v>
      </c>
      <c r="H217" s="13">
        <f>+G217*100</f>
        <v>3.5626738473167046</v>
      </c>
      <c r="I217" s="10"/>
    </row>
    <row r="218" spans="1:9" ht="12.75">
      <c r="A218" s="10">
        <v>85</v>
      </c>
      <c r="B218" s="10" t="s">
        <v>96</v>
      </c>
      <c r="C218" s="10">
        <v>18</v>
      </c>
      <c r="D218" s="10">
        <v>7</v>
      </c>
      <c r="E218" s="10">
        <v>1952</v>
      </c>
      <c r="F218" s="11">
        <v>8.818342151675486E-05</v>
      </c>
      <c r="G218" s="12">
        <v>0.03325162257495591</v>
      </c>
      <c r="H218" s="13">
        <f>+G218*100</f>
        <v>3.3251622574955912</v>
      </c>
      <c r="I218" s="10"/>
    </row>
    <row r="219" spans="1:9" ht="12.75">
      <c r="A219" s="10">
        <v>192</v>
      </c>
      <c r="B219" s="10" t="s">
        <v>203</v>
      </c>
      <c r="C219" s="10">
        <v>8</v>
      </c>
      <c r="D219" s="10">
        <v>6</v>
      </c>
      <c r="E219" s="10">
        <v>1958</v>
      </c>
      <c r="F219" s="11">
        <v>8.818342151675486E-05</v>
      </c>
      <c r="G219" s="12">
        <v>0.03325162257495591</v>
      </c>
      <c r="H219" s="13">
        <f>+G219*100</f>
        <v>3.3251622574955912</v>
      </c>
      <c r="I219" s="10"/>
    </row>
    <row r="220" spans="1:9" ht="12.75">
      <c r="A220" s="10">
        <v>104</v>
      </c>
      <c r="B220" s="10" t="s">
        <v>115</v>
      </c>
      <c r="C220" s="10">
        <v>18</v>
      </c>
      <c r="D220" s="10">
        <v>8</v>
      </c>
      <c r="E220" s="10">
        <v>1973</v>
      </c>
      <c r="F220" s="11">
        <v>7.998031253845207E-05</v>
      </c>
      <c r="G220" s="12">
        <v>0.030158448381936754</v>
      </c>
      <c r="H220" s="13">
        <f>+G220*100</f>
        <v>3.0158448381936753</v>
      </c>
      <c r="I220" s="10"/>
    </row>
    <row r="221" spans="1:9" ht="12.75">
      <c r="A221" s="10">
        <v>105</v>
      </c>
      <c r="B221" s="10" t="s">
        <v>116</v>
      </c>
      <c r="C221" s="10">
        <v>4</v>
      </c>
      <c r="D221" s="10">
        <v>11</v>
      </c>
      <c r="E221" s="10">
        <v>1928</v>
      </c>
      <c r="F221" s="11">
        <v>7.998031253845207E-05</v>
      </c>
      <c r="G221" s="12">
        <v>0.030158448381936754</v>
      </c>
      <c r="H221" s="13">
        <f>+G221*100</f>
        <v>3.0158448381936753</v>
      </c>
      <c r="I221" s="10"/>
    </row>
    <row r="222" spans="1:9" ht="12.75">
      <c r="A222" s="10">
        <v>160</v>
      </c>
      <c r="B222" s="10" t="s">
        <v>171</v>
      </c>
      <c r="C222" s="10">
        <v>28</v>
      </c>
      <c r="D222" s="10">
        <v>1</v>
      </c>
      <c r="E222" s="10">
        <v>1934</v>
      </c>
      <c r="F222" s="11">
        <v>7.998031253845207E-05</v>
      </c>
      <c r="G222" s="12">
        <v>0.030158448381936754</v>
      </c>
      <c r="H222" s="13">
        <f>+G222*100</f>
        <v>3.0158448381936753</v>
      </c>
      <c r="I222" s="10"/>
    </row>
    <row r="223" spans="1:9" ht="12.75">
      <c r="A223" s="10">
        <v>13</v>
      </c>
      <c r="B223" s="10" t="s">
        <v>25</v>
      </c>
      <c r="C223" s="10">
        <v>31</v>
      </c>
      <c r="D223" s="10">
        <v>10</v>
      </c>
      <c r="E223" s="10">
        <v>1950</v>
      </c>
      <c r="F223" s="11">
        <v>6.613756613756614E-05</v>
      </c>
      <c r="G223" s="12">
        <v>0.024938716931216933</v>
      </c>
      <c r="H223" s="13">
        <f>+G223*100</f>
        <v>2.4938716931216933</v>
      </c>
      <c r="I223" s="10"/>
    </row>
    <row r="224" spans="1:9" ht="12.75">
      <c r="A224" s="10">
        <v>62</v>
      </c>
      <c r="B224" s="10" t="s">
        <v>74</v>
      </c>
      <c r="C224" s="10">
        <v>24</v>
      </c>
      <c r="D224" s="10">
        <v>7</v>
      </c>
      <c r="E224" s="10">
        <v>1950</v>
      </c>
      <c r="F224" s="11">
        <v>6.613756613756614E-05</v>
      </c>
      <c r="G224" s="12">
        <v>0.024938716931216933</v>
      </c>
      <c r="H224" s="13">
        <f>+G224*100</f>
        <v>2.4938716931216933</v>
      </c>
      <c r="I224" s="10"/>
    </row>
    <row r="225" spans="1:9" ht="12.75">
      <c r="A225" s="10">
        <v>42</v>
      </c>
      <c r="B225" s="10" t="s">
        <v>54</v>
      </c>
      <c r="C225" s="10">
        <v>17</v>
      </c>
      <c r="D225" s="10">
        <v>5</v>
      </c>
      <c r="E225" s="10">
        <v>1951</v>
      </c>
      <c r="F225" s="11">
        <v>5.511463844797178E-05</v>
      </c>
      <c r="G225" s="12">
        <v>0.020782264109347443</v>
      </c>
      <c r="H225" s="13">
        <f>+G225*100</f>
        <v>2.0782264109347444</v>
      </c>
      <c r="I225" s="10"/>
    </row>
    <row r="226" spans="1:9" ht="12.75">
      <c r="A226" s="10">
        <v>147</v>
      </c>
      <c r="B226" s="10" t="s">
        <v>158</v>
      </c>
      <c r="C226" s="10">
        <v>4</v>
      </c>
      <c r="D226" s="10">
        <v>2</v>
      </c>
      <c r="E226" s="10">
        <v>1986</v>
      </c>
      <c r="F226" s="11">
        <v>5.511463844797178E-05</v>
      </c>
      <c r="G226" s="12">
        <v>0.020782264109347443</v>
      </c>
      <c r="H226" s="13">
        <f>+G226*100</f>
        <v>2.0782264109347444</v>
      </c>
      <c r="I226" s="10"/>
    </row>
    <row r="227" spans="1:9" ht="12.75">
      <c r="A227" s="10">
        <v>149</v>
      </c>
      <c r="B227" s="10" t="s">
        <v>160</v>
      </c>
      <c r="C227" s="10">
        <v>18</v>
      </c>
      <c r="D227" s="10">
        <v>1</v>
      </c>
      <c r="E227" s="10">
        <v>1987</v>
      </c>
      <c r="F227" s="11">
        <v>5.511463844797178E-05</v>
      </c>
      <c r="G227" s="12">
        <v>0.020782264109347443</v>
      </c>
      <c r="H227" s="13">
        <f>+G227*100</f>
        <v>2.0782264109347444</v>
      </c>
      <c r="I227" s="10"/>
    </row>
    <row r="228" spans="1:9" ht="12.75">
      <c r="A228" s="10">
        <v>189</v>
      </c>
      <c r="B228" s="10" t="s">
        <v>200</v>
      </c>
      <c r="C228" s="10">
        <v>28</v>
      </c>
      <c r="D228" s="10">
        <v>9</v>
      </c>
      <c r="E228" s="10">
        <v>1951</v>
      </c>
      <c r="F228" s="11">
        <v>5.511463844797178E-05</v>
      </c>
      <c r="G228" s="12">
        <v>0.020782264109347443</v>
      </c>
      <c r="H228" s="13">
        <f>+G228*100</f>
        <v>2.0782264109347444</v>
      </c>
      <c r="I228" s="10"/>
    </row>
    <row r="229" spans="1:9" ht="12.75">
      <c r="A229" s="10">
        <v>226</v>
      </c>
      <c r="B229" s="10" t="s">
        <v>237</v>
      </c>
      <c r="C229" s="10">
        <v>22</v>
      </c>
      <c r="D229" s="10">
        <v>1</v>
      </c>
      <c r="E229" s="10">
        <v>1953</v>
      </c>
      <c r="F229" s="11">
        <v>5.332020835896805E-05</v>
      </c>
      <c r="G229" s="12">
        <v>0.020105632254624504</v>
      </c>
      <c r="H229" s="13">
        <f>+G229*100</f>
        <v>2.0105632254624504</v>
      </c>
      <c r="I229" s="10"/>
    </row>
    <row r="230" spans="1:9" ht="12.75">
      <c r="A230" s="10">
        <v>64</v>
      </c>
      <c r="B230" s="10" t="s">
        <v>76</v>
      </c>
      <c r="C230" s="10">
        <v>14</v>
      </c>
      <c r="D230" s="10">
        <v>7</v>
      </c>
      <c r="E230" s="10">
        <v>1950</v>
      </c>
      <c r="F230" s="11">
        <v>4.96031746031746E-05</v>
      </c>
      <c r="G230" s="12">
        <v>0.0187040376984127</v>
      </c>
      <c r="H230" s="13">
        <f>+G230*100</f>
        <v>1.8704037698412699</v>
      </c>
      <c r="I230" s="10"/>
    </row>
    <row r="231" spans="1:9" ht="12.75">
      <c r="A231" s="10">
        <v>126</v>
      </c>
      <c r="B231" s="10" t="s">
        <v>137</v>
      </c>
      <c r="C231" s="10">
        <v>11</v>
      </c>
      <c r="D231" s="10">
        <v>6</v>
      </c>
      <c r="E231" s="10">
        <v>1947</v>
      </c>
      <c r="F231" s="11">
        <v>4.96031746031746E-05</v>
      </c>
      <c r="G231" s="12">
        <v>0.0187040376984127</v>
      </c>
      <c r="H231" s="13">
        <f>+G231*100</f>
        <v>1.8704037698412699</v>
      </c>
      <c r="I231" s="10"/>
    </row>
    <row r="232" spans="1:9" ht="12.75">
      <c r="A232" s="10">
        <v>159</v>
      </c>
      <c r="B232" s="10" t="s">
        <v>170</v>
      </c>
      <c r="C232" s="10">
        <v>8</v>
      </c>
      <c r="D232" s="10">
        <v>5</v>
      </c>
      <c r="E232" s="10">
        <v>1952</v>
      </c>
      <c r="F232" s="11">
        <v>4.96031746031746E-05</v>
      </c>
      <c r="G232" s="12">
        <v>0.0187040376984127</v>
      </c>
      <c r="H232" s="13">
        <f>+G232*100</f>
        <v>1.8704037698412699</v>
      </c>
      <c r="I232" s="10"/>
    </row>
    <row r="233" spans="1:9" ht="12.75">
      <c r="A233" s="10">
        <v>195</v>
      </c>
      <c r="B233" s="16" t="s">
        <v>206</v>
      </c>
      <c r="C233" s="10">
        <v>26</v>
      </c>
      <c r="D233" s="16">
        <v>5</v>
      </c>
      <c r="E233" s="16">
        <v>1957</v>
      </c>
      <c r="F233" s="11">
        <v>4.96031746031746E-05</v>
      </c>
      <c r="G233" s="12">
        <v>0.0187040376984127</v>
      </c>
      <c r="H233" s="13">
        <f>+G233*100</f>
        <v>1.8704037698412699</v>
      </c>
      <c r="I233" s="10"/>
    </row>
    <row r="234" spans="1:9" ht="12.75">
      <c r="A234" s="10">
        <v>102</v>
      </c>
      <c r="B234" s="16" t="s">
        <v>113</v>
      </c>
      <c r="C234" s="10">
        <v>15</v>
      </c>
      <c r="D234" s="16">
        <v>4</v>
      </c>
      <c r="E234" s="16">
        <v>1961</v>
      </c>
      <c r="F234" s="11">
        <v>2.6660104179484025E-05</v>
      </c>
      <c r="G234" s="12">
        <v>0.010052816127312252</v>
      </c>
      <c r="H234" s="13">
        <f>+G234*100</f>
        <v>1.0052816127312252</v>
      </c>
      <c r="I234" s="10"/>
    </row>
    <row r="235" spans="1:9" ht="12.75">
      <c r="A235" s="10">
        <v>145</v>
      </c>
      <c r="B235" s="16" t="s">
        <v>156</v>
      </c>
      <c r="C235" s="10">
        <v>111</v>
      </c>
      <c r="D235" s="16">
        <v>11</v>
      </c>
      <c r="E235" s="16">
        <v>1911</v>
      </c>
      <c r="F235" s="11">
        <v>1.889644746787604E-05</v>
      </c>
      <c r="G235" s="12">
        <v>0.007125347694633409</v>
      </c>
      <c r="H235" s="13">
        <f>+G235*100</f>
        <v>0.7125347694633408</v>
      </c>
      <c r="I235" s="10"/>
    </row>
    <row r="236" spans="1:8" ht="12.75">
      <c r="A236" s="17"/>
      <c r="B236" s="18" t="s">
        <v>242</v>
      </c>
      <c r="C236" s="17"/>
      <c r="D236" s="19"/>
      <c r="E236" s="19"/>
      <c r="F236" s="20">
        <f>SUM(F6:F235)</f>
        <v>0.9998360138496438</v>
      </c>
      <c r="G236" s="21">
        <f>SUM(G6:G235)</f>
        <v>377.0734000000001</v>
      </c>
      <c r="H236" s="13">
        <f>SUM(H6:H235)</f>
        <v>37707.34000000002</v>
      </c>
    </row>
    <row r="464" spans="6:7" ht="12.75">
      <c r="F464">
        <v>0.5335682889819174</v>
      </c>
      <c r="G464">
        <v>201.19440885859436</v>
      </c>
    </row>
    <row r="465" spans="6:7" ht="12.75">
      <c r="F465">
        <v>1.06700430283156</v>
      </c>
      <c r="G465">
        <v>402.3389402833263</v>
      </c>
    </row>
  </sheetData>
  <autoFilter ref="A5:S5"/>
  <mergeCells count="10">
    <mergeCell ref="A1:I1"/>
    <mergeCell ref="A2:I2"/>
    <mergeCell ref="A3:I3"/>
    <mergeCell ref="A4:A5"/>
    <mergeCell ref="B4:B5"/>
    <mergeCell ref="C4:E4"/>
    <mergeCell ref="F4:F5"/>
    <mergeCell ref="G4:G5"/>
    <mergeCell ref="H4:H5"/>
    <mergeCell ref="I4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6"/>
  <sheetViews>
    <sheetView tabSelected="1" zoomScale="78" zoomScaleNormal="78" workbookViewId="0" topLeftCell="A226">
      <selection activeCell="G235" sqref="G235"/>
    </sheetView>
  </sheetViews>
  <sheetFormatPr defaultColWidth="9.140625" defaultRowHeight="12.75"/>
  <cols>
    <col min="1" max="1" width="5.57421875" style="0" customWidth="1"/>
    <col min="2" max="2" width="88.7109375" style="0" customWidth="1"/>
    <col min="3" max="3" width="4.7109375" style="0" customWidth="1"/>
    <col min="4" max="4" width="6.8515625" style="0" customWidth="1"/>
    <col min="5" max="5" width="6.140625" style="0" customWidth="1"/>
    <col min="6" max="6" width="8.7109375" style="0" customWidth="1"/>
    <col min="7" max="7" width="10.8515625" style="0" customWidth="1"/>
    <col min="8" max="8" width="12.28125" style="0" customWidth="1"/>
    <col min="9" max="9" width="32.421875" style="0" customWidth="1"/>
  </cols>
  <sheetData>
    <row r="1" spans="1:9" s="2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1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21" customHeight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s="8" customFormat="1" ht="12.75" customHeight="1">
      <c r="A4" s="3" t="s">
        <v>3</v>
      </c>
      <c r="B4" s="4" t="s">
        <v>4</v>
      </c>
      <c r="C4" s="5" t="s">
        <v>5</v>
      </c>
      <c r="D4" s="5"/>
      <c r="E4" s="5"/>
      <c r="F4" s="22" t="s">
        <v>6</v>
      </c>
      <c r="G4" s="23" t="s">
        <v>7</v>
      </c>
      <c r="H4" s="5" t="s">
        <v>8</v>
      </c>
      <c r="I4" s="24" t="s">
        <v>9</v>
      </c>
    </row>
    <row r="5" spans="1:9" s="25" customFormat="1" ht="34.5" customHeight="1">
      <c r="A5" s="3"/>
      <c r="B5" s="3"/>
      <c r="C5" s="5" t="s">
        <v>10</v>
      </c>
      <c r="D5" s="5" t="s">
        <v>11</v>
      </c>
      <c r="E5" s="5" t="s">
        <v>12</v>
      </c>
      <c r="F5" s="22"/>
      <c r="G5" s="23"/>
      <c r="H5" s="5"/>
      <c r="I5" s="5"/>
    </row>
    <row r="6" spans="1:9" ht="18.75" customHeight="1">
      <c r="A6" s="10">
        <v>1</v>
      </c>
      <c r="B6" s="10" t="s">
        <v>13</v>
      </c>
      <c r="C6" s="10">
        <v>1</v>
      </c>
      <c r="D6" s="10">
        <v>1</v>
      </c>
      <c r="E6" s="10">
        <v>1955</v>
      </c>
      <c r="F6" s="11">
        <v>0.0002928949357520782</v>
      </c>
      <c r="G6" s="12">
        <v>0.11044288926681783</v>
      </c>
      <c r="H6" s="13">
        <f>+G6*100</f>
        <v>11.044288926681784</v>
      </c>
      <c r="I6" s="10"/>
    </row>
    <row r="7" spans="1:9" ht="18.75" customHeight="1">
      <c r="A7" s="10">
        <v>2</v>
      </c>
      <c r="B7" s="10" t="s">
        <v>14</v>
      </c>
      <c r="C7" s="10">
        <v>3</v>
      </c>
      <c r="D7" s="10">
        <v>12</v>
      </c>
      <c r="E7" s="10">
        <v>1943</v>
      </c>
      <c r="F7" s="11">
        <v>0.005291005291005291</v>
      </c>
      <c r="G7" s="12">
        <v>1.9950973544973543</v>
      </c>
      <c r="H7" s="13">
        <f>+G7*100</f>
        <v>199.50973544973542</v>
      </c>
      <c r="I7" s="10"/>
    </row>
    <row r="8" spans="1:9" ht="18.75" customHeight="1">
      <c r="A8" s="10">
        <v>3</v>
      </c>
      <c r="B8" s="10" t="s">
        <v>15</v>
      </c>
      <c r="C8" s="10">
        <v>26</v>
      </c>
      <c r="D8" s="10">
        <v>2</v>
      </c>
      <c r="E8" s="10">
        <v>1963</v>
      </c>
      <c r="F8" s="11">
        <v>0.005291005291005291</v>
      </c>
      <c r="G8" s="12">
        <v>1.9950973544973543</v>
      </c>
      <c r="H8" s="13">
        <f>+G8*100</f>
        <v>199.50973544973542</v>
      </c>
      <c r="I8" s="10"/>
    </row>
    <row r="9" spans="1:9" ht="18.75" customHeight="1">
      <c r="A9" s="10">
        <v>4</v>
      </c>
      <c r="B9" s="10" t="s">
        <v>16</v>
      </c>
      <c r="C9" s="10">
        <v>6</v>
      </c>
      <c r="D9" s="10">
        <v>9</v>
      </c>
      <c r="E9" s="10">
        <v>1961</v>
      </c>
      <c r="F9" s="11">
        <v>0.000992063492063492</v>
      </c>
      <c r="G9" s="12">
        <v>0.37408075396825397</v>
      </c>
      <c r="H9" s="13">
        <f>+G9*100</f>
        <v>37.408075396825396</v>
      </c>
      <c r="I9" s="10"/>
    </row>
    <row r="10" spans="1:9" ht="18.75" customHeight="1">
      <c r="A10" s="10">
        <v>5</v>
      </c>
      <c r="B10" s="10" t="s">
        <v>17</v>
      </c>
      <c r="C10" s="10">
        <v>11</v>
      </c>
      <c r="D10" s="10">
        <v>5</v>
      </c>
      <c r="E10" s="10">
        <v>1968</v>
      </c>
      <c r="F10" s="11">
        <v>0.0025573192239858908</v>
      </c>
      <c r="G10" s="12">
        <v>0.9642970546737214</v>
      </c>
      <c r="H10" s="13">
        <f>+G10*100</f>
        <v>96.42970546737214</v>
      </c>
      <c r="I10" s="10"/>
    </row>
    <row r="11" spans="1:9" ht="18.75" customHeight="1">
      <c r="A11" s="10">
        <v>6</v>
      </c>
      <c r="B11" s="10" t="s">
        <v>18</v>
      </c>
      <c r="C11" s="10">
        <v>14</v>
      </c>
      <c r="D11" s="10">
        <v>1</v>
      </c>
      <c r="E11" s="10">
        <v>1945</v>
      </c>
      <c r="F11" s="11">
        <v>0.0013139329805996473</v>
      </c>
      <c r="G11" s="12">
        <v>0.49544917636684305</v>
      </c>
      <c r="H11" s="13">
        <f>+G11*100</f>
        <v>49.5449176366843</v>
      </c>
      <c r="I11" s="10"/>
    </row>
    <row r="12" spans="1:9" ht="18.75" customHeight="1">
      <c r="A12" s="10">
        <v>7</v>
      </c>
      <c r="B12" s="10" t="s">
        <v>19</v>
      </c>
      <c r="C12" s="10">
        <v>26</v>
      </c>
      <c r="D12" s="10">
        <v>4</v>
      </c>
      <c r="E12" s="10">
        <v>1953</v>
      </c>
      <c r="F12" s="11">
        <v>0.002104097452934662</v>
      </c>
      <c r="G12" s="12">
        <v>0.793399180509413</v>
      </c>
      <c r="H12" s="13">
        <f>+G12*100</f>
        <v>79.33991805094131</v>
      </c>
      <c r="I12" s="10"/>
    </row>
    <row r="13" spans="1:9" ht="18.75" customHeight="1">
      <c r="A13" s="10">
        <v>8</v>
      </c>
      <c r="B13" s="10" t="s">
        <v>20</v>
      </c>
      <c r="C13" s="10">
        <v>22</v>
      </c>
      <c r="D13" s="10">
        <v>2</v>
      </c>
      <c r="E13" s="10">
        <v>1954</v>
      </c>
      <c r="F13" s="11">
        <v>0.0004188712522045855</v>
      </c>
      <c r="G13" s="12">
        <v>0.15794520723104055</v>
      </c>
      <c r="H13" s="13">
        <f>+G13*100</f>
        <v>15.794520723104055</v>
      </c>
      <c r="I13" s="10"/>
    </row>
    <row r="14" spans="1:9" ht="18.75" customHeight="1">
      <c r="A14" s="10">
        <v>9</v>
      </c>
      <c r="B14" s="10" t="s">
        <v>21</v>
      </c>
      <c r="C14" s="10">
        <v>10</v>
      </c>
      <c r="D14" s="10">
        <v>12</v>
      </c>
      <c r="E14" s="10">
        <v>1956</v>
      </c>
      <c r="F14" s="11">
        <v>0.0004188712522045855</v>
      </c>
      <c r="G14" s="12">
        <v>0.15794520723104055</v>
      </c>
      <c r="H14" s="13">
        <f>+G14*100</f>
        <v>15.794520723104055</v>
      </c>
      <c r="I14" s="10"/>
    </row>
    <row r="15" spans="1:9" ht="18.75" customHeight="1">
      <c r="A15" s="10">
        <v>10</v>
      </c>
      <c r="B15" s="10" t="s">
        <v>22</v>
      </c>
      <c r="C15" s="10">
        <v>29</v>
      </c>
      <c r="D15" s="10">
        <v>3</v>
      </c>
      <c r="E15" s="10">
        <v>1952</v>
      </c>
      <c r="F15" s="11">
        <v>0.0006613756613756613</v>
      </c>
      <c r="G15" s="12">
        <v>0.24938716931216928</v>
      </c>
      <c r="H15" s="13">
        <f>+G15*100</f>
        <v>24.938716931216927</v>
      </c>
      <c r="I15" s="10"/>
    </row>
    <row r="16" spans="1:9" ht="18.75" customHeight="1">
      <c r="A16" s="10">
        <v>11</v>
      </c>
      <c r="B16" s="10" t="s">
        <v>23</v>
      </c>
      <c r="C16" s="10">
        <v>2</v>
      </c>
      <c r="D16" s="10">
        <v>10</v>
      </c>
      <c r="E16" s="10">
        <v>1932</v>
      </c>
      <c r="F16" s="11">
        <v>0.001388227513227513</v>
      </c>
      <c r="G16" s="12">
        <v>0.5234636683862434</v>
      </c>
      <c r="H16" s="13">
        <f>+G16*100</f>
        <v>52.346366838624334</v>
      </c>
      <c r="I16" s="10"/>
    </row>
    <row r="17" spans="1:9" ht="18.75" customHeight="1">
      <c r="A17" s="10">
        <v>12</v>
      </c>
      <c r="B17" s="10" t="s">
        <v>24</v>
      </c>
      <c r="C17" s="10">
        <v>29</v>
      </c>
      <c r="D17" s="10">
        <v>3</v>
      </c>
      <c r="E17" s="10">
        <v>1952</v>
      </c>
      <c r="F17" s="11">
        <v>0.0007407407407407407</v>
      </c>
      <c r="G17" s="12">
        <v>0.27931362962962963</v>
      </c>
      <c r="H17" s="13">
        <f>+G17*100</f>
        <v>27.931362962962965</v>
      </c>
      <c r="I17" s="10"/>
    </row>
    <row r="18" spans="1:9" ht="18.75" customHeight="1">
      <c r="A18" s="10">
        <v>13</v>
      </c>
      <c r="B18" s="10" t="s">
        <v>25</v>
      </c>
      <c r="C18" s="10">
        <v>31</v>
      </c>
      <c r="D18" s="10">
        <v>10</v>
      </c>
      <c r="E18" s="10">
        <v>1950</v>
      </c>
      <c r="F18" s="11">
        <v>6.613756613756614E-05</v>
      </c>
      <c r="G18" s="12">
        <v>0.024938716931216933</v>
      </c>
      <c r="H18" s="13">
        <f>+G18*100</f>
        <v>2.4938716931216933</v>
      </c>
      <c r="I18" s="10"/>
    </row>
    <row r="19" spans="1:9" ht="18.75" customHeight="1">
      <c r="A19" s="10">
        <v>14</v>
      </c>
      <c r="B19" s="10" t="s">
        <v>26</v>
      </c>
      <c r="C19" s="10">
        <v>3</v>
      </c>
      <c r="D19" s="10">
        <v>6</v>
      </c>
      <c r="E19" s="10">
        <v>1954</v>
      </c>
      <c r="F19" s="11">
        <v>0.010229822793314858</v>
      </c>
      <c r="G19" s="12">
        <v>3.8573940620727303</v>
      </c>
      <c r="H19" s="13">
        <f>+G19*100</f>
        <v>385.739406207273</v>
      </c>
      <c r="I19" s="10"/>
    </row>
    <row r="20" spans="1:9" ht="18.75" customHeight="1">
      <c r="A20" s="10">
        <v>15</v>
      </c>
      <c r="B20" s="10" t="s">
        <v>27</v>
      </c>
      <c r="C20" s="10">
        <v>2</v>
      </c>
      <c r="D20" s="10">
        <v>4</v>
      </c>
      <c r="E20" s="10">
        <v>1929</v>
      </c>
      <c r="F20" s="11">
        <v>0.008432539682539682</v>
      </c>
      <c r="G20" s="12">
        <v>3.1796864087301584</v>
      </c>
      <c r="H20" s="13">
        <f>+G20*100</f>
        <v>317.96864087301583</v>
      </c>
      <c r="I20" s="10"/>
    </row>
    <row r="21" spans="1:9" ht="18.75" customHeight="1">
      <c r="A21" s="10">
        <v>16</v>
      </c>
      <c r="B21" s="10" t="s">
        <v>28</v>
      </c>
      <c r="C21" s="10">
        <v>16</v>
      </c>
      <c r="D21" s="10">
        <v>7</v>
      </c>
      <c r="E21" s="10">
        <v>1961</v>
      </c>
      <c r="F21" s="11">
        <v>0.0006613756613756613</v>
      </c>
      <c r="G21" s="12">
        <v>0.24938716931216928</v>
      </c>
      <c r="H21" s="13">
        <f>+G21*100</f>
        <v>24.938716931216927</v>
      </c>
      <c r="I21" s="10"/>
    </row>
    <row r="22" spans="1:9" ht="18.75" customHeight="1">
      <c r="A22" s="10">
        <v>17</v>
      </c>
      <c r="B22" s="10" t="s">
        <v>29</v>
      </c>
      <c r="C22" s="10">
        <v>3</v>
      </c>
      <c r="D22" s="10">
        <v>7</v>
      </c>
      <c r="E22" s="10">
        <v>1980</v>
      </c>
      <c r="F22" s="11">
        <v>0.0004409171075837742</v>
      </c>
      <c r="G22" s="12">
        <v>0.16625811287477954</v>
      </c>
      <c r="H22" s="13">
        <f>+G22*100</f>
        <v>16.625811287477955</v>
      </c>
      <c r="I22" s="10"/>
    </row>
    <row r="23" spans="1:9" ht="18.75" customHeight="1">
      <c r="A23" s="10">
        <v>18</v>
      </c>
      <c r="B23" s="10" t="s">
        <v>30</v>
      </c>
      <c r="C23" s="10">
        <v>19</v>
      </c>
      <c r="D23" s="10">
        <v>9</v>
      </c>
      <c r="E23" s="10">
        <v>1943</v>
      </c>
      <c r="F23" s="11">
        <v>0.0008928571428571428</v>
      </c>
      <c r="G23" s="12">
        <v>0.3366726785714286</v>
      </c>
      <c r="H23" s="13">
        <f>+G23*100</f>
        <v>33.66726785714286</v>
      </c>
      <c r="I23" s="10"/>
    </row>
    <row r="24" spans="1:9" ht="18.75" customHeight="1">
      <c r="A24" s="10">
        <v>19</v>
      </c>
      <c r="B24" s="10" t="s">
        <v>31</v>
      </c>
      <c r="C24" s="10">
        <v>3</v>
      </c>
      <c r="D24" s="10">
        <v>10</v>
      </c>
      <c r="E24" s="10">
        <v>1929</v>
      </c>
      <c r="F24" s="11">
        <v>0.0003961640211640211</v>
      </c>
      <c r="G24" s="12">
        <v>0.14938291441798943</v>
      </c>
      <c r="H24" s="13">
        <f>+G24*100</f>
        <v>14.938291441798942</v>
      </c>
      <c r="I24" s="10"/>
    </row>
    <row r="25" spans="1:9" ht="18.75" customHeight="1">
      <c r="A25" s="10">
        <v>20</v>
      </c>
      <c r="B25" s="10" t="s">
        <v>32</v>
      </c>
      <c r="C25" s="10">
        <v>22</v>
      </c>
      <c r="D25" s="10">
        <v>2</v>
      </c>
      <c r="E25" s="10">
        <v>1957</v>
      </c>
      <c r="F25" s="11">
        <v>0.000992063492063492</v>
      </c>
      <c r="G25" s="12">
        <v>0.37408075396825397</v>
      </c>
      <c r="H25" s="13">
        <f>+G25*100</f>
        <v>37.408075396825396</v>
      </c>
      <c r="I25" s="10"/>
    </row>
    <row r="26" spans="1:9" ht="18.75" customHeight="1">
      <c r="A26" s="10">
        <v>21</v>
      </c>
      <c r="B26" s="10" t="s">
        <v>33</v>
      </c>
      <c r="C26" s="10">
        <v>14</v>
      </c>
      <c r="D26" s="10">
        <v>12</v>
      </c>
      <c r="E26" s="10">
        <v>1932</v>
      </c>
      <c r="F26" s="11">
        <v>0.0008680555555555555</v>
      </c>
      <c r="G26" s="12">
        <v>0.3273206597222222</v>
      </c>
      <c r="H26" s="13">
        <f>+G26*100</f>
        <v>32.732065972222216</v>
      </c>
      <c r="I26" s="10"/>
    </row>
    <row r="27" spans="1:9" ht="18.75" customHeight="1">
      <c r="A27" s="10">
        <v>22</v>
      </c>
      <c r="B27" s="10" t="s">
        <v>34</v>
      </c>
      <c r="C27" s="10">
        <v>13</v>
      </c>
      <c r="D27" s="10">
        <v>12</v>
      </c>
      <c r="E27" s="10">
        <v>1927</v>
      </c>
      <c r="F27" s="11">
        <v>0.001763668430335097</v>
      </c>
      <c r="G27" s="12">
        <v>0.6650324514991182</v>
      </c>
      <c r="H27" s="13">
        <f>+G27*100</f>
        <v>66.50324514991182</v>
      </c>
      <c r="I27" s="10"/>
    </row>
    <row r="28" spans="1:9" ht="18.75" customHeight="1">
      <c r="A28" s="10">
        <v>23</v>
      </c>
      <c r="B28" s="10" t="s">
        <v>35</v>
      </c>
      <c r="C28" s="10">
        <v>26</v>
      </c>
      <c r="D28" s="10">
        <v>10</v>
      </c>
      <c r="E28" s="10">
        <v>1940</v>
      </c>
      <c r="F28" s="11">
        <v>0.0006727831097986137</v>
      </c>
      <c r="G28" s="12">
        <v>0.25368861467433657</v>
      </c>
      <c r="H28" s="13">
        <f>+G28*100</f>
        <v>25.368861467433657</v>
      </c>
      <c r="I28" s="10"/>
    </row>
    <row r="29" spans="1:9" ht="18.75" customHeight="1">
      <c r="A29" s="10">
        <v>24</v>
      </c>
      <c r="B29" s="10" t="s">
        <v>36</v>
      </c>
      <c r="C29" s="10">
        <v>4</v>
      </c>
      <c r="D29" s="10">
        <v>10</v>
      </c>
      <c r="E29" s="10">
        <v>1955</v>
      </c>
      <c r="F29" s="11">
        <v>0.015054105390201503</v>
      </c>
      <c r="G29" s="12">
        <v>5.676502703441607</v>
      </c>
      <c r="H29" s="13">
        <f>+G29*100</f>
        <v>567.6502703441607</v>
      </c>
      <c r="I29" s="10"/>
    </row>
    <row r="30" spans="1:9" ht="18.75" customHeight="1">
      <c r="A30" s="10">
        <v>25</v>
      </c>
      <c r="B30" s="10" t="s">
        <v>37</v>
      </c>
      <c r="C30" s="10">
        <v>28</v>
      </c>
      <c r="D30" s="10">
        <v>8</v>
      </c>
      <c r="E30" s="10">
        <v>1949</v>
      </c>
      <c r="F30" s="11">
        <v>0.004733245149911816</v>
      </c>
      <c r="G30" s="12">
        <v>1.7847808417107582</v>
      </c>
      <c r="H30" s="13">
        <f>+G30*100</f>
        <v>178.47808417107584</v>
      </c>
      <c r="I30" s="10"/>
    </row>
    <row r="31" spans="1:9" ht="18.75" customHeight="1">
      <c r="A31" s="10">
        <v>26</v>
      </c>
      <c r="B31" s="10" t="s">
        <v>38</v>
      </c>
      <c r="C31" s="10">
        <v>18</v>
      </c>
      <c r="D31" s="10">
        <v>7</v>
      </c>
      <c r="E31" s="10">
        <v>1947</v>
      </c>
      <c r="F31" s="11">
        <v>0.009523809523809523</v>
      </c>
      <c r="G31" s="12">
        <v>3.591175238095238</v>
      </c>
      <c r="H31" s="13">
        <f>+G31*100</f>
        <v>359.1175238095238</v>
      </c>
      <c r="I31" s="10"/>
    </row>
    <row r="32" spans="1:9" ht="18.75" customHeight="1">
      <c r="A32" s="10">
        <v>27</v>
      </c>
      <c r="B32" s="10" t="s">
        <v>39</v>
      </c>
      <c r="C32" s="10">
        <v>6</v>
      </c>
      <c r="D32" s="10">
        <v>5</v>
      </c>
      <c r="E32" s="10">
        <v>1926</v>
      </c>
      <c r="F32" s="11">
        <v>0.008677248677248678</v>
      </c>
      <c r="G32" s="12">
        <v>3.271959661375661</v>
      </c>
      <c r="H32" s="13">
        <f>+G32*100</f>
        <v>327.19596613756613</v>
      </c>
      <c r="I32" s="10"/>
    </row>
    <row r="33" spans="1:9" ht="18.75" customHeight="1">
      <c r="A33" s="10">
        <v>28</v>
      </c>
      <c r="B33" s="10" t="s">
        <v>40</v>
      </c>
      <c r="C33" s="10">
        <v>1</v>
      </c>
      <c r="D33" s="10">
        <v>6</v>
      </c>
      <c r="E33" s="10">
        <v>1956</v>
      </c>
      <c r="F33" s="11">
        <v>0.000248015873015873</v>
      </c>
      <c r="G33" s="12">
        <v>0.09352018849206349</v>
      </c>
      <c r="H33" s="13">
        <f>+G33*100</f>
        <v>9.352018849206349</v>
      </c>
      <c r="I33" s="10"/>
    </row>
    <row r="34" spans="1:9" ht="18.75" customHeight="1">
      <c r="A34" s="10">
        <v>29</v>
      </c>
      <c r="B34" s="10" t="s">
        <v>41</v>
      </c>
      <c r="C34" s="10">
        <v>21</v>
      </c>
      <c r="D34" s="10">
        <v>4</v>
      </c>
      <c r="E34" s="10">
        <v>1931</v>
      </c>
      <c r="F34" s="11">
        <v>0.002330561854371378</v>
      </c>
      <c r="G34" s="12">
        <v>0.8787928823381204</v>
      </c>
      <c r="H34" s="13">
        <f>+G34*100</f>
        <v>87.87928823381203</v>
      </c>
      <c r="I34" s="10"/>
    </row>
    <row r="35" spans="1:9" ht="18.75" customHeight="1">
      <c r="A35" s="10">
        <v>30</v>
      </c>
      <c r="B35" s="10" t="s">
        <v>42</v>
      </c>
      <c r="C35" s="10">
        <v>23</v>
      </c>
      <c r="D35" s="10">
        <v>10</v>
      </c>
      <c r="E35" s="10">
        <v>1934</v>
      </c>
      <c r="F35" s="11">
        <v>0.0030423280423280425</v>
      </c>
      <c r="G35" s="12">
        <v>1.1471809788359788</v>
      </c>
      <c r="H35" s="13">
        <f>+G35*100</f>
        <v>114.71809788359788</v>
      </c>
      <c r="I35" s="10"/>
    </row>
    <row r="36" spans="1:9" ht="18.75" customHeight="1">
      <c r="A36" s="10">
        <v>31</v>
      </c>
      <c r="B36" s="10" t="s">
        <v>43</v>
      </c>
      <c r="C36" s="10">
        <v>5</v>
      </c>
      <c r="D36" s="10">
        <v>4</v>
      </c>
      <c r="E36" s="10">
        <v>1942</v>
      </c>
      <c r="F36" s="11">
        <v>0.005291005291005291</v>
      </c>
      <c r="G36" s="12">
        <v>1.9950973544973543</v>
      </c>
      <c r="H36" s="13">
        <f>+G36*100</f>
        <v>199.50973544973542</v>
      </c>
      <c r="I36" s="10"/>
    </row>
    <row r="37" spans="1:9" ht="18.75" customHeight="1">
      <c r="A37" s="10">
        <v>32</v>
      </c>
      <c r="B37" s="10" t="s">
        <v>44</v>
      </c>
      <c r="C37" s="10">
        <v>13</v>
      </c>
      <c r="D37" s="10">
        <v>4</v>
      </c>
      <c r="E37" s="10">
        <v>1963</v>
      </c>
      <c r="F37" s="11">
        <v>0.00043402777777777775</v>
      </c>
      <c r="G37" s="12">
        <v>0.1636603298611111</v>
      </c>
      <c r="H37" s="13">
        <f>+G37*100</f>
        <v>16.366032986111108</v>
      </c>
      <c r="I37" s="10"/>
    </row>
    <row r="38" spans="1:9" ht="18.75" customHeight="1">
      <c r="A38" s="10">
        <v>33</v>
      </c>
      <c r="B38" s="10" t="s">
        <v>45</v>
      </c>
      <c r="C38" s="10">
        <v>5</v>
      </c>
      <c r="D38" s="10">
        <v>1</v>
      </c>
      <c r="E38" s="10">
        <v>1958</v>
      </c>
      <c r="F38" s="11">
        <v>0.0036375661375661374</v>
      </c>
      <c r="G38" s="12">
        <v>1.371629431216931</v>
      </c>
      <c r="H38" s="13">
        <f>+G38*100</f>
        <v>137.1629431216931</v>
      </c>
      <c r="I38" s="10"/>
    </row>
    <row r="39" spans="1:9" ht="18.75" customHeight="1">
      <c r="A39" s="10">
        <v>34</v>
      </c>
      <c r="B39" s="10" t="s">
        <v>46</v>
      </c>
      <c r="C39" s="10">
        <v>3</v>
      </c>
      <c r="D39" s="10">
        <v>12</v>
      </c>
      <c r="E39" s="10">
        <v>1955</v>
      </c>
      <c r="F39" s="11">
        <v>0.0002204585537918871</v>
      </c>
      <c r="G39" s="12">
        <v>0.08312905643738977</v>
      </c>
      <c r="H39" s="13">
        <f>+G39*100</f>
        <v>8.312905643738977</v>
      </c>
      <c r="I39" s="10"/>
    </row>
    <row r="40" spans="1:9" ht="18.75" customHeight="1">
      <c r="A40" s="10">
        <v>35</v>
      </c>
      <c r="B40" s="10" t="s">
        <v>47</v>
      </c>
      <c r="C40" s="10">
        <v>26</v>
      </c>
      <c r="D40" s="10">
        <v>8</v>
      </c>
      <c r="E40" s="10">
        <v>1929</v>
      </c>
      <c r="F40" s="11">
        <v>0.0024250440917107582</v>
      </c>
      <c r="G40" s="12">
        <v>0.9144196208112875</v>
      </c>
      <c r="H40" s="13">
        <f>+G40*100</f>
        <v>91.44196208112875</v>
      </c>
      <c r="I40" s="10"/>
    </row>
    <row r="41" spans="1:9" ht="18.75" customHeight="1">
      <c r="A41" s="10">
        <v>36</v>
      </c>
      <c r="B41" s="10" t="s">
        <v>48</v>
      </c>
      <c r="C41" s="10">
        <v>26</v>
      </c>
      <c r="D41" s="10">
        <v>12</v>
      </c>
      <c r="E41" s="10">
        <v>1944</v>
      </c>
      <c r="F41" s="11">
        <v>0.0004788359788359788</v>
      </c>
      <c r="G41" s="12">
        <v>0.18055631058201055</v>
      </c>
      <c r="H41" s="13">
        <f>+G41*100</f>
        <v>18.055631058201055</v>
      </c>
      <c r="I41" s="10"/>
    </row>
    <row r="42" spans="1:9" ht="18.75" customHeight="1">
      <c r="A42" s="10">
        <v>37</v>
      </c>
      <c r="B42" s="10" t="s">
        <v>49</v>
      </c>
      <c r="C42" s="10">
        <v>12</v>
      </c>
      <c r="D42" s="10">
        <v>11</v>
      </c>
      <c r="E42" s="10">
        <v>1938</v>
      </c>
      <c r="F42" s="11">
        <v>0.0004788359788359788</v>
      </c>
      <c r="G42" s="12">
        <v>0.18055631058201055</v>
      </c>
      <c r="H42" s="13">
        <f>+G42*100</f>
        <v>18.055631058201055</v>
      </c>
      <c r="I42" s="10"/>
    </row>
    <row r="43" spans="1:9" ht="18.75" customHeight="1">
      <c r="A43" s="10">
        <v>38</v>
      </c>
      <c r="B43" s="10" t="s">
        <v>50</v>
      </c>
      <c r="C43" s="10">
        <v>16</v>
      </c>
      <c r="D43" s="10">
        <v>12</v>
      </c>
      <c r="E43" s="10">
        <v>1944</v>
      </c>
      <c r="F43" s="11">
        <v>0.0004788359788359788</v>
      </c>
      <c r="G43" s="12">
        <v>0.18055631058201055</v>
      </c>
      <c r="H43" s="13">
        <f>+G43*100</f>
        <v>18.055631058201055</v>
      </c>
      <c r="I43" s="10"/>
    </row>
    <row r="44" spans="1:9" ht="18.75" customHeight="1">
      <c r="A44" s="10">
        <v>39</v>
      </c>
      <c r="B44" s="10" t="s">
        <v>51</v>
      </c>
      <c r="C44" s="10">
        <v>20</v>
      </c>
      <c r="D44" s="10">
        <v>10</v>
      </c>
      <c r="E44" s="10">
        <v>1946</v>
      </c>
      <c r="F44" s="11">
        <v>0.0006613756613756613</v>
      </c>
      <c r="G44" s="12">
        <v>0.24938716931216928</v>
      </c>
      <c r="H44" s="13">
        <f>+G44*100</f>
        <v>24.938716931216927</v>
      </c>
      <c r="I44" s="10"/>
    </row>
    <row r="45" spans="1:9" ht="18.75" customHeight="1">
      <c r="A45" s="10">
        <v>40</v>
      </c>
      <c r="B45" s="10" t="s">
        <v>52</v>
      </c>
      <c r="C45" s="10">
        <v>7</v>
      </c>
      <c r="D45" s="10">
        <v>2</v>
      </c>
      <c r="E45" s="10">
        <v>1954</v>
      </c>
      <c r="F45" s="11">
        <v>0.0003968253968253968</v>
      </c>
      <c r="G45" s="12">
        <v>0.1496323015873016</v>
      </c>
      <c r="H45" s="13">
        <f>+G45*100</f>
        <v>14.963230158730159</v>
      </c>
      <c r="I45" s="10"/>
    </row>
    <row r="46" spans="1:9" ht="18.75" customHeight="1">
      <c r="A46" s="10">
        <v>41</v>
      </c>
      <c r="B46" s="10" t="s">
        <v>53</v>
      </c>
      <c r="C46" s="10">
        <v>10</v>
      </c>
      <c r="D46" s="10">
        <v>7</v>
      </c>
      <c r="E46" s="10">
        <v>1956</v>
      </c>
      <c r="F46" s="11">
        <v>0.0018959435626102292</v>
      </c>
      <c r="G46" s="12">
        <v>0.714909885361552</v>
      </c>
      <c r="H46" s="13">
        <f>+G46*100</f>
        <v>71.4909885361552</v>
      </c>
      <c r="I46" s="10"/>
    </row>
    <row r="47" spans="1:9" ht="18.75" customHeight="1">
      <c r="A47" s="10">
        <v>42</v>
      </c>
      <c r="B47" s="10" t="s">
        <v>54</v>
      </c>
      <c r="C47" s="10">
        <v>17</v>
      </c>
      <c r="D47" s="10">
        <v>5</v>
      </c>
      <c r="E47" s="10">
        <v>1951</v>
      </c>
      <c r="F47" s="11">
        <v>5.511463844797178E-05</v>
      </c>
      <c r="G47" s="12">
        <v>0.020782264109347443</v>
      </c>
      <c r="H47" s="13">
        <f>+G47*100</f>
        <v>2.0782264109347444</v>
      </c>
      <c r="I47" s="10"/>
    </row>
    <row r="48" spans="1:9" ht="18.75" customHeight="1">
      <c r="A48" s="10">
        <v>43</v>
      </c>
      <c r="B48" s="10" t="s">
        <v>55</v>
      </c>
      <c r="C48" s="10">
        <v>7</v>
      </c>
      <c r="D48" s="10">
        <v>7</v>
      </c>
      <c r="E48" s="10">
        <v>1930</v>
      </c>
      <c r="F48" s="11">
        <v>0.0007936507936507937</v>
      </c>
      <c r="G48" s="12">
        <v>0.2992646031746031</v>
      </c>
      <c r="H48" s="13">
        <f>+G48*100</f>
        <v>29.92646031746031</v>
      </c>
      <c r="I48" s="10"/>
    </row>
    <row r="49" spans="1:9" ht="18.75" customHeight="1">
      <c r="A49" s="10">
        <v>44</v>
      </c>
      <c r="B49" s="10" t="s">
        <v>243</v>
      </c>
      <c r="C49" s="10">
        <v>16</v>
      </c>
      <c r="D49" s="10">
        <v>5</v>
      </c>
      <c r="E49" s="10">
        <v>1955</v>
      </c>
      <c r="F49" s="11">
        <v>0.0007000000000000001</v>
      </c>
      <c r="G49" s="12">
        <v>0.25</v>
      </c>
      <c r="H49" s="13">
        <v>25</v>
      </c>
      <c r="I49" s="10"/>
    </row>
    <row r="50" spans="1:9" ht="18.75" customHeight="1">
      <c r="A50" s="10">
        <v>45</v>
      </c>
      <c r="B50" s="10" t="s">
        <v>56</v>
      </c>
      <c r="C50" s="10">
        <v>7</v>
      </c>
      <c r="D50" s="10">
        <v>2</v>
      </c>
      <c r="E50" s="10">
        <v>1955</v>
      </c>
      <c r="F50" s="11">
        <v>0.0003527336860670194</v>
      </c>
      <c r="G50" s="12">
        <v>0.13300649029982364</v>
      </c>
      <c r="H50" s="13">
        <f>+G50*100</f>
        <v>13.300649029982365</v>
      </c>
      <c r="I50" s="10"/>
    </row>
    <row r="51" spans="1:9" ht="18.75" customHeight="1">
      <c r="A51" s="10">
        <v>46</v>
      </c>
      <c r="B51" s="10" t="s">
        <v>57</v>
      </c>
      <c r="C51" s="10">
        <v>29</v>
      </c>
      <c r="D51" s="10">
        <v>8</v>
      </c>
      <c r="E51" s="10">
        <v>1951</v>
      </c>
      <c r="F51" s="11">
        <v>0.0037037037037037034</v>
      </c>
      <c r="G51" s="12">
        <v>1.3965681481481482</v>
      </c>
      <c r="H51" s="13">
        <f>+G51*100</f>
        <v>139.65681481481482</v>
      </c>
      <c r="I51" s="10"/>
    </row>
    <row r="52" spans="1:9" ht="18.75" customHeight="1">
      <c r="A52" s="10">
        <v>47</v>
      </c>
      <c r="B52" s="10" t="s">
        <v>58</v>
      </c>
      <c r="C52" s="10">
        <v>24</v>
      </c>
      <c r="D52" s="10">
        <v>6</v>
      </c>
      <c r="E52" s="10">
        <v>1958</v>
      </c>
      <c r="F52" s="11">
        <v>0.00036218190980095744</v>
      </c>
      <c r="G52" s="12">
        <v>0.13656916414714035</v>
      </c>
      <c r="H52" s="13">
        <f>+G52*100</f>
        <v>13.656916414714035</v>
      </c>
      <c r="I52" s="10"/>
    </row>
    <row r="53" spans="1:9" ht="18.75" customHeight="1">
      <c r="A53" s="10">
        <v>48</v>
      </c>
      <c r="B53" s="10" t="s">
        <v>59</v>
      </c>
      <c r="C53" s="10">
        <v>9</v>
      </c>
      <c r="D53" s="10">
        <v>1</v>
      </c>
      <c r="E53" s="10">
        <v>1964</v>
      </c>
      <c r="F53" s="11">
        <v>0.00018109095490047872</v>
      </c>
      <c r="G53" s="12">
        <v>0.06828458207357017</v>
      </c>
      <c r="H53" s="13">
        <f>+G53*100</f>
        <v>6.828458207357017</v>
      </c>
      <c r="I53" s="10"/>
    </row>
    <row r="54" spans="1:9" ht="18.75" customHeight="1">
      <c r="A54" s="10">
        <v>49</v>
      </c>
      <c r="B54" s="10" t="s">
        <v>60</v>
      </c>
      <c r="C54" s="10">
        <v>29</v>
      </c>
      <c r="D54" s="10">
        <v>10</v>
      </c>
      <c r="E54" s="10">
        <v>1967</v>
      </c>
      <c r="F54" s="11">
        <v>0.0010185185185185184</v>
      </c>
      <c r="G54" s="12">
        <v>0.3840562407407407</v>
      </c>
      <c r="H54" s="13">
        <f>+G54*100</f>
        <v>38.40562407407407</v>
      </c>
      <c r="I54" s="10"/>
    </row>
    <row r="55" spans="1:9" ht="18.75" customHeight="1">
      <c r="A55" s="10">
        <v>50</v>
      </c>
      <c r="B55" s="10" t="s">
        <v>61</v>
      </c>
      <c r="C55" s="10">
        <v>11</v>
      </c>
      <c r="D55" s="10">
        <v>5</v>
      </c>
      <c r="E55" s="10">
        <v>1972</v>
      </c>
      <c r="F55" s="11">
        <v>0.0001147842056932966</v>
      </c>
      <c r="G55" s="12">
        <v>0.043282070707070706</v>
      </c>
      <c r="H55" s="13">
        <f>+G55*100</f>
        <v>4.32820707070707</v>
      </c>
      <c r="I55" s="10"/>
    </row>
    <row r="56" spans="1:9" ht="18.75" customHeight="1">
      <c r="A56" s="10">
        <v>51</v>
      </c>
      <c r="B56" s="10" t="s">
        <v>62</v>
      </c>
      <c r="C56" s="10">
        <v>18</v>
      </c>
      <c r="D56" s="10">
        <v>3</v>
      </c>
      <c r="E56" s="10">
        <v>1963</v>
      </c>
      <c r="F56" s="11">
        <v>0.0002204585537918871</v>
      </c>
      <c r="G56" s="12">
        <v>0.08312905643738977</v>
      </c>
      <c r="H56" s="13">
        <f>+G56*100</f>
        <v>8.312905643738977</v>
      </c>
      <c r="I56" s="10"/>
    </row>
    <row r="57" spans="1:9" ht="18.75" customHeight="1">
      <c r="A57" s="10">
        <v>52</v>
      </c>
      <c r="B57" s="10" t="s">
        <v>63</v>
      </c>
      <c r="C57" s="10">
        <v>16</v>
      </c>
      <c r="D57" s="10">
        <v>4</v>
      </c>
      <c r="E57" s="10">
        <v>1964</v>
      </c>
      <c r="F57" s="11">
        <v>0.007142857142857143</v>
      </c>
      <c r="G57" s="12">
        <v>2.6933814285714286</v>
      </c>
      <c r="H57" s="13">
        <f>+G57*100</f>
        <v>269.3381428571429</v>
      </c>
      <c r="I57" s="10"/>
    </row>
    <row r="58" spans="1:9" ht="18.75" customHeight="1">
      <c r="A58" s="10">
        <v>53</v>
      </c>
      <c r="B58" s="10" t="s">
        <v>64</v>
      </c>
      <c r="C58" s="10">
        <v>28</v>
      </c>
      <c r="D58" s="10">
        <v>1</v>
      </c>
      <c r="E58" s="10">
        <v>1947</v>
      </c>
      <c r="F58" s="11">
        <v>0.0003968253968253968</v>
      </c>
      <c r="G58" s="12">
        <v>0.1496323015873016</v>
      </c>
      <c r="H58" s="13">
        <f>+G58*100</f>
        <v>14.963230158730159</v>
      </c>
      <c r="I58" s="10"/>
    </row>
    <row r="59" spans="1:9" ht="18.75" customHeight="1">
      <c r="A59" s="10">
        <v>54</v>
      </c>
      <c r="B59" s="10" t="s">
        <v>65</v>
      </c>
      <c r="C59" s="10">
        <v>19</v>
      </c>
      <c r="D59" s="10">
        <v>12</v>
      </c>
      <c r="E59" s="10">
        <v>1949</v>
      </c>
      <c r="F59" s="11">
        <v>0.0003968253968253968</v>
      </c>
      <c r="G59" s="12">
        <v>0.1496323015873016</v>
      </c>
      <c r="H59" s="13">
        <f>+G59*100</f>
        <v>14.963230158730159</v>
      </c>
      <c r="I59" s="10"/>
    </row>
    <row r="60" spans="1:9" ht="18.75" customHeight="1">
      <c r="A60" s="10">
        <v>55</v>
      </c>
      <c r="B60" s="10" t="s">
        <v>66</v>
      </c>
      <c r="C60" s="10">
        <v>17</v>
      </c>
      <c r="D60" s="10">
        <v>1</v>
      </c>
      <c r="E60" s="10">
        <v>1943</v>
      </c>
      <c r="F60" s="11">
        <v>0.002619047619047619</v>
      </c>
      <c r="G60" s="12">
        <v>0.9875731904761904</v>
      </c>
      <c r="H60" s="13">
        <f>+G60*100</f>
        <v>98.75731904761903</v>
      </c>
      <c r="I60" s="10"/>
    </row>
    <row r="61" spans="1:9" ht="18.75" customHeight="1">
      <c r="A61" s="10">
        <v>56</v>
      </c>
      <c r="B61" s="10" t="s">
        <v>67</v>
      </c>
      <c r="C61" s="10">
        <v>2</v>
      </c>
      <c r="D61" s="10">
        <v>10</v>
      </c>
      <c r="E61" s="10">
        <v>1942</v>
      </c>
      <c r="F61" s="11">
        <v>0.0003968253968253968</v>
      </c>
      <c r="G61" s="12">
        <v>0.1496323015873016</v>
      </c>
      <c r="H61" s="13">
        <f>+G61*100</f>
        <v>14.963230158730159</v>
      </c>
      <c r="I61" s="10"/>
    </row>
    <row r="62" spans="1:9" ht="18.75" customHeight="1">
      <c r="A62" s="10">
        <v>57</v>
      </c>
      <c r="B62" s="10" t="s">
        <v>68</v>
      </c>
      <c r="C62" s="10">
        <v>19</v>
      </c>
      <c r="D62" s="10">
        <v>9</v>
      </c>
      <c r="E62" s="10">
        <v>1935</v>
      </c>
      <c r="F62" s="11">
        <v>0.0017148526077097506</v>
      </c>
      <c r="G62" s="12">
        <v>0.6466253032879818</v>
      </c>
      <c r="H62" s="13">
        <f>+G62*100</f>
        <v>64.66253032879818</v>
      </c>
      <c r="I62" s="10"/>
    </row>
    <row r="63" spans="1:9" ht="18.75" customHeight="1">
      <c r="A63" s="10">
        <v>58</v>
      </c>
      <c r="B63" s="10" t="s">
        <v>69</v>
      </c>
      <c r="C63" s="10">
        <v>5</v>
      </c>
      <c r="D63" s="10">
        <v>11</v>
      </c>
      <c r="E63" s="10">
        <v>1947</v>
      </c>
      <c r="F63" s="11">
        <v>0.006613756613756613</v>
      </c>
      <c r="G63" s="12">
        <v>2.493871693121693</v>
      </c>
      <c r="H63" s="13">
        <f>+G63*100</f>
        <v>249.38716931216928</v>
      </c>
      <c r="I63" s="10"/>
    </row>
    <row r="64" spans="1:9" ht="18.75" customHeight="1">
      <c r="A64" s="10">
        <v>59</v>
      </c>
      <c r="B64" s="10" t="s">
        <v>70</v>
      </c>
      <c r="C64" s="10">
        <v>18</v>
      </c>
      <c r="D64" s="10">
        <v>5</v>
      </c>
      <c r="E64" s="10">
        <v>1924</v>
      </c>
      <c r="F64" s="11">
        <v>0.0002204585537918871</v>
      </c>
      <c r="G64" s="12">
        <v>0.08312905643738977</v>
      </c>
      <c r="H64" s="13">
        <f>+G64*100</f>
        <v>8.312905643738977</v>
      </c>
      <c r="I64" s="10"/>
    </row>
    <row r="65" spans="1:9" ht="18.75" customHeight="1">
      <c r="A65" s="10">
        <v>60</v>
      </c>
      <c r="B65" s="10" t="s">
        <v>71</v>
      </c>
      <c r="C65" s="10">
        <v>5</v>
      </c>
      <c r="D65" s="10">
        <v>10</v>
      </c>
      <c r="E65" s="10">
        <v>1930</v>
      </c>
      <c r="F65" s="11">
        <v>0.0002204585537918871</v>
      </c>
      <c r="G65" s="12">
        <v>0.08312905643738977</v>
      </c>
      <c r="H65" s="13">
        <f>+G65*100</f>
        <v>8.312905643738977</v>
      </c>
      <c r="I65" s="10"/>
    </row>
    <row r="66" spans="1:9" ht="18.75" customHeight="1">
      <c r="A66" s="10">
        <v>61</v>
      </c>
      <c r="B66" s="10" t="s">
        <v>72</v>
      </c>
      <c r="C66" s="10">
        <v>7</v>
      </c>
      <c r="D66" s="10">
        <v>11</v>
      </c>
      <c r="E66" s="10">
        <v>1976</v>
      </c>
      <c r="F66" s="11">
        <v>0.0002204585537918871</v>
      </c>
      <c r="G66" s="12">
        <v>0.08312905643738977</v>
      </c>
      <c r="H66" s="13">
        <f>+G66*100</f>
        <v>8.312905643738977</v>
      </c>
      <c r="I66" s="10"/>
    </row>
    <row r="67" spans="1:9" ht="18.75" customHeight="1">
      <c r="A67" s="10">
        <v>62</v>
      </c>
      <c r="B67" s="10" t="s">
        <v>73</v>
      </c>
      <c r="C67" s="10">
        <v>22</v>
      </c>
      <c r="D67" s="10">
        <v>6</v>
      </c>
      <c r="E67" s="10">
        <v>1958</v>
      </c>
      <c r="F67" s="11">
        <v>0.022193877551020407</v>
      </c>
      <c r="G67" s="12">
        <v>8.368720867346939</v>
      </c>
      <c r="H67" s="13">
        <f>+G67*100</f>
        <v>836.8720867346939</v>
      </c>
      <c r="I67" s="10"/>
    </row>
    <row r="68" spans="1:9" ht="18.75" customHeight="1">
      <c r="A68" s="10">
        <v>63</v>
      </c>
      <c r="B68" s="10" t="s">
        <v>74</v>
      </c>
      <c r="C68" s="10">
        <v>24</v>
      </c>
      <c r="D68" s="10">
        <v>7</v>
      </c>
      <c r="E68" s="10">
        <v>1950</v>
      </c>
      <c r="F68" s="11">
        <v>6.613756613756614E-05</v>
      </c>
      <c r="G68" s="12">
        <v>0.024938716931216933</v>
      </c>
      <c r="H68" s="13">
        <f>+G68*100</f>
        <v>2.4938716931216933</v>
      </c>
      <c r="I68" s="10"/>
    </row>
    <row r="69" spans="1:9" ht="18.75" customHeight="1">
      <c r="A69" s="10">
        <v>64</v>
      </c>
      <c r="B69" s="10" t="s">
        <v>75</v>
      </c>
      <c r="C69" s="10">
        <v>12</v>
      </c>
      <c r="D69" s="10">
        <v>2</v>
      </c>
      <c r="E69" s="10">
        <v>1960</v>
      </c>
      <c r="F69" s="11">
        <v>0.000992063492063492</v>
      </c>
      <c r="G69" s="12">
        <v>0.37408075396825397</v>
      </c>
      <c r="H69" s="13">
        <f>+G69*100</f>
        <v>37.408075396825396</v>
      </c>
      <c r="I69" s="10"/>
    </row>
    <row r="70" spans="1:9" ht="18.75" customHeight="1">
      <c r="A70" s="10">
        <v>65</v>
      </c>
      <c r="B70" s="10" t="s">
        <v>76</v>
      </c>
      <c r="C70" s="10">
        <v>14</v>
      </c>
      <c r="D70" s="10">
        <v>7</v>
      </c>
      <c r="E70" s="10">
        <v>1950</v>
      </c>
      <c r="F70" s="11">
        <v>4.96031746031746E-05</v>
      </c>
      <c r="G70" s="12">
        <v>0.0187040376984127</v>
      </c>
      <c r="H70" s="13">
        <f>+G70*100</f>
        <v>1.8704037698412699</v>
      </c>
      <c r="I70" s="10"/>
    </row>
    <row r="71" spans="1:9" ht="18.75" customHeight="1">
      <c r="A71" s="10">
        <v>66</v>
      </c>
      <c r="B71" s="10" t="s">
        <v>77</v>
      </c>
      <c r="C71" s="10">
        <v>7</v>
      </c>
      <c r="D71" s="10">
        <v>11</v>
      </c>
      <c r="E71" s="10">
        <v>1961</v>
      </c>
      <c r="F71" s="11">
        <v>0.012603930461073318</v>
      </c>
      <c r="G71" s="12">
        <v>4.752606912320483</v>
      </c>
      <c r="H71" s="13">
        <f>+G71*100</f>
        <v>475.2606912320483</v>
      </c>
      <c r="I71" s="10"/>
    </row>
    <row r="72" spans="1:9" ht="18.75" customHeight="1">
      <c r="A72" s="10">
        <v>67</v>
      </c>
      <c r="B72" s="10" t="s">
        <v>78</v>
      </c>
      <c r="C72" s="10">
        <v>13</v>
      </c>
      <c r="D72" s="10">
        <v>1</v>
      </c>
      <c r="E72" s="10">
        <v>1931</v>
      </c>
      <c r="F72" s="11">
        <v>0.0013139329805996473</v>
      </c>
      <c r="G72" s="12">
        <v>0.49544917636684305</v>
      </c>
      <c r="H72" s="13">
        <f>+G72*100</f>
        <v>49.5449176366843</v>
      </c>
      <c r="I72" s="10"/>
    </row>
    <row r="73" spans="1:9" ht="18.75" customHeight="1">
      <c r="A73" s="10">
        <v>68</v>
      </c>
      <c r="B73" s="10" t="s">
        <v>79</v>
      </c>
      <c r="C73" s="10">
        <v>20</v>
      </c>
      <c r="D73" s="10">
        <v>4</v>
      </c>
      <c r="E73" s="10">
        <v>1932</v>
      </c>
      <c r="F73" s="11">
        <v>0.00037163013353489545</v>
      </c>
      <c r="G73" s="12">
        <v>0.14013183799445705</v>
      </c>
      <c r="H73" s="13">
        <f>+G73*100</f>
        <v>14.013183799445706</v>
      </c>
      <c r="I73" s="10"/>
    </row>
    <row r="74" spans="1:9" ht="18.75" customHeight="1">
      <c r="A74" s="10">
        <v>69</v>
      </c>
      <c r="B74" s="10" t="s">
        <v>80</v>
      </c>
      <c r="C74" s="10">
        <v>19</v>
      </c>
      <c r="D74" s="10">
        <v>8</v>
      </c>
      <c r="E74" s="10">
        <v>1922</v>
      </c>
      <c r="F74" s="11">
        <v>0.00026455026455026457</v>
      </c>
      <c r="G74" s="12">
        <v>0.09975486772486773</v>
      </c>
      <c r="H74" s="13">
        <f>+G74*100</f>
        <v>9.975486772486773</v>
      </c>
      <c r="I74" s="10"/>
    </row>
    <row r="75" spans="1:9" ht="18.75" customHeight="1">
      <c r="A75" s="10">
        <v>70</v>
      </c>
      <c r="B75" s="10" t="s">
        <v>81</v>
      </c>
      <c r="C75" s="10">
        <v>3</v>
      </c>
      <c r="D75" s="10">
        <v>12</v>
      </c>
      <c r="E75" s="10">
        <v>1930</v>
      </c>
      <c r="F75" s="11">
        <v>0.0046</v>
      </c>
      <c r="G75" s="12">
        <v>1.76</v>
      </c>
      <c r="H75" s="13">
        <f>+G75*100</f>
        <v>176</v>
      </c>
      <c r="I75" s="10"/>
    </row>
    <row r="76" spans="1:9" ht="18.75" customHeight="1">
      <c r="A76" s="10">
        <v>71</v>
      </c>
      <c r="B76" s="10" t="s">
        <v>82</v>
      </c>
      <c r="C76" s="10">
        <v>6</v>
      </c>
      <c r="D76" s="10">
        <v>10</v>
      </c>
      <c r="E76" s="10">
        <v>1959</v>
      </c>
      <c r="F76" s="11">
        <v>0.0001417233560090703</v>
      </c>
      <c r="G76" s="12">
        <v>0.053440107709750564</v>
      </c>
      <c r="H76" s="13">
        <f>+G76*100</f>
        <v>5.344010770975056</v>
      </c>
      <c r="I76" s="10"/>
    </row>
    <row r="77" spans="1:9" ht="18.75" customHeight="1">
      <c r="A77" s="10">
        <v>72</v>
      </c>
      <c r="B77" s="10" t="s">
        <v>83</v>
      </c>
      <c r="C77" s="10">
        <v>7</v>
      </c>
      <c r="D77" s="10">
        <v>3</v>
      </c>
      <c r="E77" s="10">
        <v>1944</v>
      </c>
      <c r="F77" s="11">
        <v>0.005952380952380952</v>
      </c>
      <c r="G77" s="12">
        <v>2.2444845238095237</v>
      </c>
      <c r="H77" s="13">
        <f>+G77*100</f>
        <v>224.44845238095238</v>
      </c>
      <c r="I77" s="10"/>
    </row>
    <row r="78" spans="1:9" ht="18.75" customHeight="1">
      <c r="A78" s="10">
        <v>73</v>
      </c>
      <c r="B78" s="10" t="s">
        <v>84</v>
      </c>
      <c r="C78" s="10">
        <v>1</v>
      </c>
      <c r="D78" s="10">
        <v>1</v>
      </c>
      <c r="E78" s="10">
        <v>1940</v>
      </c>
      <c r="F78" s="11">
        <v>0.0024112654320987653</v>
      </c>
      <c r="G78" s="12">
        <v>0.9092240547839505</v>
      </c>
      <c r="H78" s="13">
        <f>+G78*100</f>
        <v>90.92240547839505</v>
      </c>
      <c r="I78" s="10"/>
    </row>
    <row r="79" spans="1:9" ht="18.75" customHeight="1">
      <c r="A79" s="10">
        <v>74</v>
      </c>
      <c r="B79" s="10" t="s">
        <v>85</v>
      </c>
      <c r="C79" s="10">
        <v>4</v>
      </c>
      <c r="D79" s="10">
        <v>7</v>
      </c>
      <c r="E79" s="10">
        <v>1938</v>
      </c>
      <c r="F79" s="11">
        <v>0.0007306626354245402</v>
      </c>
      <c r="G79" s="12">
        <v>0.2755134441924918</v>
      </c>
      <c r="H79" s="13">
        <f>+G79*100</f>
        <v>27.55134441924918</v>
      </c>
      <c r="I79" s="10"/>
    </row>
    <row r="80" spans="1:9" ht="18.75" customHeight="1">
      <c r="A80" s="10">
        <v>75</v>
      </c>
      <c r="B80" s="10" t="s">
        <v>86</v>
      </c>
      <c r="C80" s="10">
        <v>17</v>
      </c>
      <c r="D80" s="10">
        <v>12</v>
      </c>
      <c r="E80" s="10">
        <v>1949</v>
      </c>
      <c r="F80" s="11">
        <v>0.002330561854371378</v>
      </c>
      <c r="G80" s="12">
        <v>0.8787928823381204</v>
      </c>
      <c r="H80" s="13">
        <f>+G80*100</f>
        <v>87.87928823381203</v>
      </c>
      <c r="I80" s="10"/>
    </row>
    <row r="81" spans="1:9" ht="18.75" customHeight="1">
      <c r="A81" s="10">
        <v>76</v>
      </c>
      <c r="B81" s="10" t="s">
        <v>87</v>
      </c>
      <c r="C81" s="10">
        <v>15</v>
      </c>
      <c r="D81" s="10">
        <v>3</v>
      </c>
      <c r="E81" s="10">
        <v>1971</v>
      </c>
      <c r="F81" s="11">
        <v>0.009914729780801209</v>
      </c>
      <c r="G81" s="12">
        <v>3.7385808685279667</v>
      </c>
      <c r="H81" s="13">
        <f>+G81*100</f>
        <v>373.85808685279665</v>
      </c>
      <c r="I81" s="10"/>
    </row>
    <row r="82" spans="1:9" ht="18.75" customHeight="1">
      <c r="A82" s="10">
        <v>77</v>
      </c>
      <c r="B82" s="10" t="s">
        <v>88</v>
      </c>
      <c r="C82" s="10">
        <v>14</v>
      </c>
      <c r="D82" s="10">
        <v>11</v>
      </c>
      <c r="E82" s="10">
        <v>1959</v>
      </c>
      <c r="F82" s="11">
        <v>0.03816137566137566</v>
      </c>
      <c r="G82" s="12">
        <v>14.389639669312169</v>
      </c>
      <c r="H82" s="13">
        <f>+G82*100</f>
        <v>1438.9639669312169</v>
      </c>
      <c r="I82" s="10"/>
    </row>
    <row r="83" spans="1:9" ht="18.75" customHeight="1">
      <c r="A83" s="10">
        <v>78</v>
      </c>
      <c r="B83" s="10" t="s">
        <v>89</v>
      </c>
      <c r="C83" s="10">
        <v>19</v>
      </c>
      <c r="D83" s="10">
        <v>12</v>
      </c>
      <c r="E83" s="10">
        <v>1911</v>
      </c>
      <c r="F83" s="11">
        <v>0.0005291005291005291</v>
      </c>
      <c r="G83" s="12">
        <v>0.19950973544973546</v>
      </c>
      <c r="H83" s="13">
        <f>+G83*100</f>
        <v>19.950973544973547</v>
      </c>
      <c r="I83" s="10"/>
    </row>
    <row r="84" spans="1:9" ht="18.75" customHeight="1">
      <c r="A84" s="10">
        <v>79</v>
      </c>
      <c r="B84" s="10" t="s">
        <v>90</v>
      </c>
      <c r="C84" s="10">
        <v>21</v>
      </c>
      <c r="D84" s="10">
        <v>4</v>
      </c>
      <c r="E84" s="10">
        <v>1957</v>
      </c>
      <c r="F84" s="11">
        <v>0.0032451499118165785</v>
      </c>
      <c r="G84" s="12">
        <v>1.2236597107583773</v>
      </c>
      <c r="H84" s="13">
        <f>+G84*100</f>
        <v>122.36597107583773</v>
      </c>
      <c r="I84" s="10"/>
    </row>
    <row r="85" spans="1:9" ht="18.75" customHeight="1">
      <c r="A85" s="10">
        <v>80</v>
      </c>
      <c r="B85" s="10" t="s">
        <v>91</v>
      </c>
      <c r="C85" s="10">
        <v>20</v>
      </c>
      <c r="D85" s="10">
        <v>1</v>
      </c>
      <c r="E85" s="10">
        <v>1948</v>
      </c>
      <c r="F85" s="11">
        <v>0.004365079365079365</v>
      </c>
      <c r="G85" s="12">
        <v>1.6459553174603174</v>
      </c>
      <c r="H85" s="13">
        <f>+G85*100</f>
        <v>164.59553174603175</v>
      </c>
      <c r="I85" s="10"/>
    </row>
    <row r="86" spans="1:9" ht="18.75" customHeight="1">
      <c r="A86" s="10">
        <v>81</v>
      </c>
      <c r="B86" s="10" t="s">
        <v>92</v>
      </c>
      <c r="C86" s="10">
        <v>19</v>
      </c>
      <c r="D86" s="10">
        <v>1</v>
      </c>
      <c r="E86" s="10">
        <v>1945</v>
      </c>
      <c r="F86" s="11">
        <v>0.0026455026455026454</v>
      </c>
      <c r="G86" s="12">
        <v>0.9975486772486771</v>
      </c>
      <c r="H86" s="13">
        <f>+G86*100</f>
        <v>99.75486772486771</v>
      </c>
      <c r="I86" s="10"/>
    </row>
    <row r="87" spans="1:9" ht="18.75" customHeight="1">
      <c r="A87" s="10">
        <v>82</v>
      </c>
      <c r="B87" s="10" t="s">
        <v>93</v>
      </c>
      <c r="C87" s="10">
        <v>9</v>
      </c>
      <c r="D87" s="10">
        <v>4</v>
      </c>
      <c r="E87" s="10">
        <v>1960</v>
      </c>
      <c r="F87" s="11">
        <v>0.002330561854371378</v>
      </c>
      <c r="G87" s="12">
        <v>0.8787928823381204</v>
      </c>
      <c r="H87" s="13">
        <f>+G87*100</f>
        <v>87.87928823381203</v>
      </c>
      <c r="I87" s="10"/>
    </row>
    <row r="88" spans="1:9" ht="18.75" customHeight="1">
      <c r="A88" s="10">
        <v>83</v>
      </c>
      <c r="B88" s="10" t="s">
        <v>94</v>
      </c>
      <c r="C88" s="10">
        <v>15</v>
      </c>
      <c r="D88" s="10">
        <v>1</v>
      </c>
      <c r="E88" s="10">
        <v>1943</v>
      </c>
      <c r="F88" s="11">
        <v>0.005621693121693121</v>
      </c>
      <c r="G88" s="12">
        <v>2.119790939153439</v>
      </c>
      <c r="H88" s="13">
        <f>+G88*100</f>
        <v>211.9790939153439</v>
      </c>
      <c r="I88" s="10"/>
    </row>
    <row r="89" spans="1:9" ht="18.75" customHeight="1">
      <c r="A89" s="10">
        <v>84</v>
      </c>
      <c r="B89" s="10" t="s">
        <v>95</v>
      </c>
      <c r="C89" s="10">
        <v>28</v>
      </c>
      <c r="D89" s="10">
        <v>8</v>
      </c>
      <c r="E89" s="10">
        <v>1933</v>
      </c>
      <c r="F89" s="11">
        <v>0.0005511463844797178</v>
      </c>
      <c r="G89" s="12">
        <v>0.20782264109347443</v>
      </c>
      <c r="H89" s="13">
        <f>+G89*100</f>
        <v>20.78226410934744</v>
      </c>
      <c r="I89" s="10"/>
    </row>
    <row r="90" spans="1:9" ht="18.75" customHeight="1">
      <c r="A90" s="10">
        <v>85</v>
      </c>
      <c r="B90" s="10" t="s">
        <v>96</v>
      </c>
      <c r="C90" s="10">
        <v>18</v>
      </c>
      <c r="D90" s="10">
        <v>7</v>
      </c>
      <c r="E90" s="10">
        <v>1952</v>
      </c>
      <c r="F90" s="11">
        <v>8.818342151675486E-05</v>
      </c>
      <c r="G90" s="12">
        <v>0.03325162257495591</v>
      </c>
      <c r="H90" s="13">
        <f>+G90*100</f>
        <v>3.3251622574955912</v>
      </c>
      <c r="I90" s="10"/>
    </row>
    <row r="91" spans="1:9" ht="18.75" customHeight="1">
      <c r="A91" s="10">
        <v>86</v>
      </c>
      <c r="B91" s="10" t="s">
        <v>244</v>
      </c>
      <c r="C91" s="10">
        <v>26</v>
      </c>
      <c r="D91" s="10">
        <v>12</v>
      </c>
      <c r="E91" s="10">
        <v>1950</v>
      </c>
      <c r="F91" s="11">
        <v>0.0008818342151675485</v>
      </c>
      <c r="G91" s="12">
        <v>0.3325162257495591</v>
      </c>
      <c r="H91" s="13">
        <f>+G91*100</f>
        <v>33.25162257495591</v>
      </c>
      <c r="I91" s="10"/>
    </row>
    <row r="92" spans="1:9" ht="18.75" customHeight="1">
      <c r="A92" s="10">
        <v>87</v>
      </c>
      <c r="B92" s="10" t="s">
        <v>98</v>
      </c>
      <c r="C92" s="10">
        <v>6</v>
      </c>
      <c r="D92" s="10">
        <v>7</v>
      </c>
      <c r="E92" s="10">
        <v>1950</v>
      </c>
      <c r="F92" s="11">
        <v>0.0015117157974300832</v>
      </c>
      <c r="G92" s="12">
        <v>0.5700278155706727</v>
      </c>
      <c r="H92" s="13">
        <f>+G92*100</f>
        <v>57.00278155706727</v>
      </c>
      <c r="I92" s="10"/>
    </row>
    <row r="93" spans="1:9" ht="18.75" customHeight="1">
      <c r="A93" s="10">
        <v>88</v>
      </c>
      <c r="B93" s="10" t="s">
        <v>99</v>
      </c>
      <c r="C93" s="10">
        <v>31</v>
      </c>
      <c r="D93" s="10">
        <v>7</v>
      </c>
      <c r="E93" s="10">
        <v>1948</v>
      </c>
      <c r="F93" s="11">
        <v>0.000496031746031746</v>
      </c>
      <c r="G93" s="12">
        <v>0.18704037698412698</v>
      </c>
      <c r="H93" s="13">
        <f>+G93*100</f>
        <v>18.704037698412698</v>
      </c>
      <c r="I93" s="10"/>
    </row>
    <row r="94" spans="1:9" ht="18.75" customHeight="1">
      <c r="A94" s="10">
        <v>89</v>
      </c>
      <c r="B94" s="10" t="s">
        <v>100</v>
      </c>
      <c r="C94" s="10">
        <v>9</v>
      </c>
      <c r="D94" s="10">
        <v>9</v>
      </c>
      <c r="E94" s="10">
        <v>1982</v>
      </c>
      <c r="F94" s="11">
        <v>0.0013971223409998922</v>
      </c>
      <c r="G94" s="12">
        <v>0.5268176713367886</v>
      </c>
      <c r="H94" s="13">
        <f>+G94*100</f>
        <v>52.68176713367886</v>
      </c>
      <c r="I94" s="10"/>
    </row>
    <row r="95" spans="1:9" ht="18.75" customHeight="1">
      <c r="A95" s="10">
        <v>90</v>
      </c>
      <c r="B95" s="10" t="s">
        <v>101</v>
      </c>
      <c r="C95" s="10">
        <v>9</v>
      </c>
      <c r="D95" s="10">
        <v>9</v>
      </c>
      <c r="E95" s="10">
        <v>1957</v>
      </c>
      <c r="F95" s="11">
        <v>0.0008928571428571428</v>
      </c>
      <c r="G95" s="12">
        <v>0.3366726785714286</v>
      </c>
      <c r="H95" s="13">
        <f>+G95*100</f>
        <v>33.66726785714286</v>
      </c>
      <c r="I95" s="10"/>
    </row>
    <row r="96" spans="1:9" ht="18.75" customHeight="1">
      <c r="A96" s="10">
        <v>91</v>
      </c>
      <c r="B96" s="10" t="s">
        <v>102</v>
      </c>
      <c r="C96" s="10">
        <v>26</v>
      </c>
      <c r="D96" s="10">
        <v>3</v>
      </c>
      <c r="E96" s="10">
        <v>1953</v>
      </c>
      <c r="F96" s="11">
        <v>0.001758769351361944</v>
      </c>
      <c r="G96" s="12">
        <v>0.6631851391338428</v>
      </c>
      <c r="H96" s="13">
        <f>+G96*100</f>
        <v>66.31851391338428</v>
      </c>
      <c r="I96" s="10"/>
    </row>
    <row r="97" spans="1:9" ht="18.75" customHeight="1">
      <c r="A97" s="10">
        <v>92</v>
      </c>
      <c r="B97" s="10" t="s">
        <v>103</v>
      </c>
      <c r="C97" s="10">
        <v>10</v>
      </c>
      <c r="D97" s="10">
        <v>2</v>
      </c>
      <c r="E97" s="10">
        <v>1939</v>
      </c>
      <c r="F97" s="11">
        <v>0.006432262827611664</v>
      </c>
      <c r="G97" s="12">
        <v>2.4254352141011446</v>
      </c>
      <c r="H97" s="13">
        <f>+G97*100</f>
        <v>242.54352141011447</v>
      </c>
      <c r="I97" s="10"/>
    </row>
    <row r="98" spans="1:9" ht="18.75" customHeight="1">
      <c r="A98" s="10">
        <v>93</v>
      </c>
      <c r="B98" s="10" t="s">
        <v>104</v>
      </c>
      <c r="C98" s="10">
        <v>4</v>
      </c>
      <c r="D98" s="10">
        <v>2</v>
      </c>
      <c r="E98" s="10">
        <v>1964</v>
      </c>
      <c r="F98" s="11">
        <v>0.0010185185185185184</v>
      </c>
      <c r="G98" s="12">
        <v>0.3840562407407407</v>
      </c>
      <c r="H98" s="13">
        <f>+G98*100</f>
        <v>38.40562407407407</v>
      </c>
      <c r="I98" s="10"/>
    </row>
    <row r="99" spans="1:9" ht="18.75" customHeight="1">
      <c r="A99" s="10">
        <v>94</v>
      </c>
      <c r="B99" s="10" t="s">
        <v>105</v>
      </c>
      <c r="C99" s="10">
        <v>17</v>
      </c>
      <c r="D99" s="10">
        <v>9</v>
      </c>
      <c r="E99" s="10">
        <v>1950</v>
      </c>
      <c r="F99" s="11">
        <v>0.000248015873015873</v>
      </c>
      <c r="G99" s="12">
        <v>0.09352018849206349</v>
      </c>
      <c r="H99" s="13">
        <f>+G99*100</f>
        <v>9.352018849206349</v>
      </c>
      <c r="I99" s="10"/>
    </row>
    <row r="100" spans="1:9" ht="18.75" customHeight="1">
      <c r="A100" s="10">
        <v>95</v>
      </c>
      <c r="B100" s="10" t="s">
        <v>106</v>
      </c>
      <c r="C100" s="10">
        <v>15</v>
      </c>
      <c r="D100" s="10">
        <v>7</v>
      </c>
      <c r="E100" s="10">
        <v>1959</v>
      </c>
      <c r="F100" s="11">
        <v>0.000992063492063492</v>
      </c>
      <c r="G100" s="12">
        <v>0.37408075396825397</v>
      </c>
      <c r="H100" s="13">
        <f>+G100*100</f>
        <v>37.408075396825396</v>
      </c>
      <c r="I100" s="10"/>
    </row>
    <row r="101" spans="1:9" ht="18.75" customHeight="1">
      <c r="A101" s="10">
        <v>96</v>
      </c>
      <c r="B101" s="10" t="s">
        <v>107</v>
      </c>
      <c r="C101" s="10">
        <v>25</v>
      </c>
      <c r="D101" s="10">
        <v>1</v>
      </c>
      <c r="E101" s="10">
        <v>1960</v>
      </c>
      <c r="F101" s="11">
        <v>0.000248015873015873</v>
      </c>
      <c r="G101" s="12">
        <v>0.09352018849206349</v>
      </c>
      <c r="H101" s="13">
        <f>+G101*100</f>
        <v>9.352018849206349</v>
      </c>
      <c r="I101" s="10"/>
    </row>
    <row r="102" spans="1:9" ht="18.75" customHeight="1">
      <c r="A102" s="10">
        <v>97</v>
      </c>
      <c r="B102" s="10" t="s">
        <v>108</v>
      </c>
      <c r="C102" s="10">
        <v>25</v>
      </c>
      <c r="D102" s="10">
        <v>3</v>
      </c>
      <c r="E102" s="10">
        <v>1929</v>
      </c>
      <c r="F102" s="11">
        <v>0.00015873015873015873</v>
      </c>
      <c r="G102" s="12">
        <v>0.059852920634920634</v>
      </c>
      <c r="H102" s="13">
        <f>+G102*100</f>
        <v>5.985292063492063</v>
      </c>
      <c r="I102" s="10"/>
    </row>
    <row r="103" spans="1:9" ht="18.75" customHeight="1">
      <c r="A103" s="10">
        <v>98</v>
      </c>
      <c r="B103" s="10" t="s">
        <v>109</v>
      </c>
      <c r="C103" s="10">
        <v>15</v>
      </c>
      <c r="D103" s="10">
        <v>10</v>
      </c>
      <c r="E103" s="10">
        <v>1923</v>
      </c>
      <c r="F103" s="11">
        <v>0.001185185185185185</v>
      </c>
      <c r="G103" s="12">
        <v>0.44690180740740737</v>
      </c>
      <c r="H103" s="13">
        <f>+G103*100</f>
        <v>44.690180740740736</v>
      </c>
      <c r="I103" s="10"/>
    </row>
    <row r="104" spans="1:9" ht="18.75" customHeight="1">
      <c r="A104" s="10">
        <v>99</v>
      </c>
      <c r="B104" s="10" t="s">
        <v>110</v>
      </c>
      <c r="C104" s="10">
        <v>27</v>
      </c>
      <c r="D104" s="10">
        <v>12</v>
      </c>
      <c r="E104" s="10">
        <v>1948</v>
      </c>
      <c r="F104" s="11">
        <v>0.002808090828924162</v>
      </c>
      <c r="G104" s="12">
        <v>1.058856356371252</v>
      </c>
      <c r="H104" s="13">
        <f>+G104*100</f>
        <v>105.8856356371252</v>
      </c>
      <c r="I104" s="10"/>
    </row>
    <row r="105" spans="1:9" ht="18.75" customHeight="1">
      <c r="A105" s="10">
        <v>100</v>
      </c>
      <c r="B105" s="10" t="s">
        <v>111</v>
      </c>
      <c r="C105" s="10">
        <v>28</v>
      </c>
      <c r="D105" s="10">
        <v>3</v>
      </c>
      <c r="E105" s="10">
        <v>1939</v>
      </c>
      <c r="F105" s="11">
        <v>0.0009876543209876541</v>
      </c>
      <c r="G105" s="12">
        <v>0.3724181728395062</v>
      </c>
      <c r="H105" s="13">
        <f>+G105*100</f>
        <v>37.24181728395062</v>
      </c>
      <c r="I105" s="10"/>
    </row>
    <row r="106" spans="1:9" ht="18.75" customHeight="1">
      <c r="A106" s="10">
        <v>101</v>
      </c>
      <c r="B106" s="10" t="s">
        <v>112</v>
      </c>
      <c r="C106" s="10">
        <v>4</v>
      </c>
      <c r="D106" s="10">
        <v>5</v>
      </c>
      <c r="E106" s="10">
        <v>1980</v>
      </c>
      <c r="F106" s="11">
        <v>0.0248015873015873</v>
      </c>
      <c r="G106" s="12">
        <v>9.352018849206349</v>
      </c>
      <c r="H106" s="13">
        <f>+G106*100</f>
        <v>935.2018849206349</v>
      </c>
      <c r="I106" s="10"/>
    </row>
    <row r="107" spans="1:9" ht="18.75" customHeight="1">
      <c r="A107" s="10">
        <v>102</v>
      </c>
      <c r="B107" s="10" t="s">
        <v>113</v>
      </c>
      <c r="C107" s="10">
        <v>15</v>
      </c>
      <c r="D107" s="10">
        <v>4</v>
      </c>
      <c r="E107" s="10">
        <v>1961</v>
      </c>
      <c r="F107" s="11">
        <v>2.6660104179484025E-05</v>
      </c>
      <c r="G107" s="12">
        <v>0.010052816127312252</v>
      </c>
      <c r="H107" s="13">
        <f>+G107*100</f>
        <v>1.0052816127312252</v>
      </c>
      <c r="I107" s="10"/>
    </row>
    <row r="108" spans="1:9" ht="18.75" customHeight="1">
      <c r="A108" s="10">
        <v>103</v>
      </c>
      <c r="B108" s="10" t="s">
        <v>114</v>
      </c>
      <c r="C108" s="10">
        <v>24</v>
      </c>
      <c r="D108" s="10">
        <v>6</v>
      </c>
      <c r="E108" s="10">
        <v>1991</v>
      </c>
      <c r="F108" s="11">
        <v>0.0002204585537918871</v>
      </c>
      <c r="G108" s="12">
        <v>0.08312905643738977</v>
      </c>
      <c r="H108" s="13">
        <f>+G108*100</f>
        <v>8.312905643738977</v>
      </c>
      <c r="I108" s="10"/>
    </row>
    <row r="109" spans="1:9" ht="18.75" customHeight="1">
      <c r="A109" s="10">
        <v>104</v>
      </c>
      <c r="B109" s="10" t="s">
        <v>115</v>
      </c>
      <c r="C109" s="10">
        <v>18</v>
      </c>
      <c r="D109" s="10">
        <v>8</v>
      </c>
      <c r="E109" s="10">
        <v>1973</v>
      </c>
      <c r="F109" s="11">
        <v>7.998031253845207E-05</v>
      </c>
      <c r="G109" s="12">
        <v>0.030158448381936754</v>
      </c>
      <c r="H109" s="13">
        <f>+G109*100</f>
        <v>3.0158448381936753</v>
      </c>
      <c r="I109" s="10"/>
    </row>
    <row r="110" spans="1:9" ht="18.75" customHeight="1">
      <c r="A110" s="10">
        <v>105</v>
      </c>
      <c r="B110" s="10" t="s">
        <v>116</v>
      </c>
      <c r="C110" s="10">
        <v>4</v>
      </c>
      <c r="D110" s="10">
        <v>11</v>
      </c>
      <c r="E110" s="10">
        <v>1928</v>
      </c>
      <c r="F110" s="11">
        <v>7.998031253845207E-05</v>
      </c>
      <c r="G110" s="12">
        <v>0.030158448381936754</v>
      </c>
      <c r="H110" s="13">
        <f>+G110*100</f>
        <v>3.0158448381936753</v>
      </c>
      <c r="I110" s="10"/>
    </row>
    <row r="111" spans="1:9" ht="18.75" customHeight="1">
      <c r="A111" s="10">
        <v>106</v>
      </c>
      <c r="B111" s="10" t="s">
        <v>117</v>
      </c>
      <c r="C111" s="10">
        <v>24</v>
      </c>
      <c r="D111" s="10">
        <v>11</v>
      </c>
      <c r="E111" s="10">
        <v>1962</v>
      </c>
      <c r="F111" s="11">
        <v>0.0011574074074074073</v>
      </c>
      <c r="G111" s="12">
        <v>0.43642754629629626</v>
      </c>
      <c r="H111" s="13">
        <f>+G111*100</f>
        <v>43.64275462962963</v>
      </c>
      <c r="I111" s="10"/>
    </row>
    <row r="112" spans="1:9" ht="18.75" customHeight="1">
      <c r="A112" s="10">
        <v>107</v>
      </c>
      <c r="B112" s="10" t="s">
        <v>118</v>
      </c>
      <c r="C112" s="10">
        <v>13</v>
      </c>
      <c r="D112" s="10">
        <v>1</v>
      </c>
      <c r="E112" s="10">
        <v>1952</v>
      </c>
      <c r="F112" s="11">
        <v>0.0002204585537918871</v>
      </c>
      <c r="G112" s="12">
        <v>0.08312905643738977</v>
      </c>
      <c r="H112" s="13">
        <f>+G112*100</f>
        <v>8.312905643738977</v>
      </c>
      <c r="I112" s="10"/>
    </row>
    <row r="113" spans="1:9" ht="18.75" customHeight="1">
      <c r="A113" s="10">
        <v>108</v>
      </c>
      <c r="B113" s="10" t="s">
        <v>119</v>
      </c>
      <c r="C113" s="10">
        <v>5</v>
      </c>
      <c r="D113" s="10">
        <v>5</v>
      </c>
      <c r="E113" s="10">
        <v>1968</v>
      </c>
      <c r="F113" s="11">
        <v>0.0034783460709386636</v>
      </c>
      <c r="G113" s="12">
        <v>1.311591779345483</v>
      </c>
      <c r="H113" s="13">
        <f>+G113*100</f>
        <v>131.1591779345483</v>
      </c>
      <c r="I113" s="10"/>
    </row>
    <row r="114" spans="1:9" ht="18.75" customHeight="1">
      <c r="A114" s="10">
        <v>109</v>
      </c>
      <c r="B114" s="10" t="s">
        <v>120</v>
      </c>
      <c r="C114" s="10">
        <v>27</v>
      </c>
      <c r="D114" s="10">
        <v>10</v>
      </c>
      <c r="E114" s="10">
        <v>1924</v>
      </c>
      <c r="F114" s="11">
        <v>0.0009755291005291005</v>
      </c>
      <c r="G114" s="12">
        <v>0.3678460747354497</v>
      </c>
      <c r="H114" s="13">
        <f>+G114*100</f>
        <v>36.78460747354497</v>
      </c>
      <c r="I114" s="10"/>
    </row>
    <row r="115" spans="1:9" ht="18.75" customHeight="1">
      <c r="A115" s="10">
        <v>110</v>
      </c>
      <c r="B115" s="10" t="s">
        <v>121</v>
      </c>
      <c r="C115" s="10">
        <v>26</v>
      </c>
      <c r="D115" s="10">
        <v>6</v>
      </c>
      <c r="E115" s="10">
        <v>1943</v>
      </c>
      <c r="F115" s="11">
        <v>0.0030450837742504407</v>
      </c>
      <c r="G115" s="12">
        <v>1.1482200920414463</v>
      </c>
      <c r="H115" s="13">
        <f>+G115*100</f>
        <v>114.82200920414462</v>
      </c>
      <c r="I115" s="10"/>
    </row>
    <row r="116" spans="1:9" ht="18.75" customHeight="1">
      <c r="A116" s="10">
        <v>111</v>
      </c>
      <c r="B116" s="10" t="s">
        <v>122</v>
      </c>
      <c r="C116" s="10">
        <v>26</v>
      </c>
      <c r="D116" s="10">
        <v>1</v>
      </c>
      <c r="E116" s="10">
        <v>1942</v>
      </c>
      <c r="F116" s="11">
        <v>0.005511463844797178</v>
      </c>
      <c r="G116" s="12">
        <v>2.078226410934744</v>
      </c>
      <c r="H116" s="13">
        <f>+G116*100</f>
        <v>207.8226410934744</v>
      </c>
      <c r="I116" s="10"/>
    </row>
    <row r="117" spans="1:9" ht="18.75" customHeight="1">
      <c r="A117" s="10">
        <v>112</v>
      </c>
      <c r="B117" s="10" t="s">
        <v>123</v>
      </c>
      <c r="C117" s="10">
        <v>25</v>
      </c>
      <c r="D117" s="10">
        <v>3</v>
      </c>
      <c r="E117" s="10">
        <v>1964</v>
      </c>
      <c r="F117" s="11">
        <v>0.002104097452934662</v>
      </c>
      <c r="G117" s="12">
        <v>0.793399180509413</v>
      </c>
      <c r="H117" s="13">
        <f>+G117*100</f>
        <v>79.33991805094131</v>
      </c>
      <c r="I117" s="10"/>
    </row>
    <row r="118" spans="1:9" ht="18.75" customHeight="1">
      <c r="A118" s="10">
        <v>113</v>
      </c>
      <c r="B118" s="10" t="s">
        <v>124</v>
      </c>
      <c r="C118" s="10">
        <v>2</v>
      </c>
      <c r="D118" s="10">
        <v>4</v>
      </c>
      <c r="E118" s="10">
        <v>1952</v>
      </c>
      <c r="F118" s="11">
        <v>0.00031415343915343916</v>
      </c>
      <c r="G118" s="12">
        <v>0.11845890542328043</v>
      </c>
      <c r="H118" s="13">
        <f>+G118*100</f>
        <v>11.845890542328043</v>
      </c>
      <c r="I118" s="10"/>
    </row>
    <row r="119" spans="1:9" ht="18.75" customHeight="1">
      <c r="A119" s="10">
        <v>114</v>
      </c>
      <c r="B119" s="10" t="s">
        <v>125</v>
      </c>
      <c r="C119" s="10">
        <v>12</v>
      </c>
      <c r="D119" s="10">
        <v>1</v>
      </c>
      <c r="E119" s="10">
        <v>1949</v>
      </c>
      <c r="F119" s="11">
        <v>0.0008060515873015873</v>
      </c>
      <c r="G119" s="12">
        <v>0.30394061259920635</v>
      </c>
      <c r="H119" s="13">
        <f>+G119*100</f>
        <v>30.394061259920633</v>
      </c>
      <c r="I119" s="10"/>
    </row>
    <row r="120" spans="1:9" ht="18.75" customHeight="1">
      <c r="A120" s="10">
        <v>115</v>
      </c>
      <c r="B120" s="10" t="s">
        <v>126</v>
      </c>
      <c r="C120" s="10">
        <v>29</v>
      </c>
      <c r="D120" s="10">
        <v>3</v>
      </c>
      <c r="E120" s="10">
        <v>1959</v>
      </c>
      <c r="F120" s="11">
        <v>0.002104097452934662</v>
      </c>
      <c r="G120" s="12">
        <v>0.793399180509413</v>
      </c>
      <c r="H120" s="13">
        <f>+G120*100</f>
        <v>79.33991805094131</v>
      </c>
      <c r="I120" s="10"/>
    </row>
    <row r="121" spans="1:9" ht="18.75" customHeight="1">
      <c r="A121" s="10">
        <v>116</v>
      </c>
      <c r="B121" s="10" t="s">
        <v>127</v>
      </c>
      <c r="C121" s="10">
        <v>24</v>
      </c>
      <c r="D121" s="10">
        <v>2</v>
      </c>
      <c r="E121" s="10">
        <v>1982</v>
      </c>
      <c r="F121" s="11">
        <v>0.0002204585537918871</v>
      </c>
      <c r="G121" s="12">
        <v>0.08312905643738977</v>
      </c>
      <c r="H121" s="13">
        <f>+G121*100</f>
        <v>8.312905643738977</v>
      </c>
      <c r="I121" s="10"/>
    </row>
    <row r="122" spans="1:9" ht="18.75" customHeight="1">
      <c r="A122" s="10">
        <v>117</v>
      </c>
      <c r="B122" s="10" t="s">
        <v>128</v>
      </c>
      <c r="C122" s="10">
        <v>26</v>
      </c>
      <c r="D122" s="10">
        <v>4</v>
      </c>
      <c r="E122" s="10">
        <v>1965</v>
      </c>
      <c r="F122" s="11">
        <v>0.0017006802721088435</v>
      </c>
      <c r="G122" s="12">
        <v>0.6412812925170067</v>
      </c>
      <c r="H122" s="13">
        <f>+G122*100</f>
        <v>64.12812925170067</v>
      </c>
      <c r="I122" s="10"/>
    </row>
    <row r="123" spans="1:9" ht="18.75" customHeight="1">
      <c r="A123" s="10">
        <v>118</v>
      </c>
      <c r="B123" s="10" t="s">
        <v>129</v>
      </c>
      <c r="C123" s="10">
        <v>21</v>
      </c>
      <c r="D123" s="10">
        <v>9</v>
      </c>
      <c r="E123" s="10">
        <v>1963</v>
      </c>
      <c r="F123" s="11">
        <v>0.009914729780801209</v>
      </c>
      <c r="G123" s="12">
        <v>3.7385808685279667</v>
      </c>
      <c r="H123" s="13">
        <f>+G123*100</f>
        <v>373.85808685279665</v>
      </c>
      <c r="I123" s="10"/>
    </row>
    <row r="124" spans="1:9" ht="18.75" customHeight="1">
      <c r="A124" s="10">
        <v>119</v>
      </c>
      <c r="B124" s="10" t="s">
        <v>130</v>
      </c>
      <c r="C124" s="10">
        <v>5</v>
      </c>
      <c r="D124" s="10">
        <v>3</v>
      </c>
      <c r="E124" s="10">
        <v>1954</v>
      </c>
      <c r="F124" s="11">
        <v>0.005158730158730159</v>
      </c>
      <c r="G124" s="12">
        <v>1.9452199206349206</v>
      </c>
      <c r="H124" s="13">
        <f>+G124*100</f>
        <v>194.52199206349206</v>
      </c>
      <c r="I124" s="10"/>
    </row>
    <row r="125" spans="1:9" ht="18.75" customHeight="1">
      <c r="A125" s="10">
        <v>120</v>
      </c>
      <c r="B125" s="10" t="s">
        <v>131</v>
      </c>
      <c r="C125" s="10">
        <v>2</v>
      </c>
      <c r="D125" s="10">
        <v>1</v>
      </c>
      <c r="E125" s="10">
        <v>1978</v>
      </c>
      <c r="F125" s="11">
        <v>0.0013227513227513227</v>
      </c>
      <c r="G125" s="12">
        <v>0.49877433862433856</v>
      </c>
      <c r="H125" s="13">
        <f>+G125*100</f>
        <v>49.877433862433854</v>
      </c>
      <c r="I125" s="10"/>
    </row>
    <row r="126" spans="1:9" ht="18.75" customHeight="1">
      <c r="A126" s="10">
        <v>121</v>
      </c>
      <c r="B126" s="10" t="s">
        <v>132</v>
      </c>
      <c r="C126" s="10">
        <v>19</v>
      </c>
      <c r="D126" s="10">
        <v>6</v>
      </c>
      <c r="E126" s="10">
        <v>1934</v>
      </c>
      <c r="F126" s="11">
        <v>0.0010582010582010583</v>
      </c>
      <c r="G126" s="12">
        <v>0.39901947089947093</v>
      </c>
      <c r="H126" s="13">
        <f>+G126*100</f>
        <v>39.90194708994709</v>
      </c>
      <c r="I126" s="10"/>
    </row>
    <row r="127" spans="1:9" ht="18.75" customHeight="1">
      <c r="A127" s="10">
        <v>122</v>
      </c>
      <c r="B127" s="10" t="s">
        <v>133</v>
      </c>
      <c r="C127" s="10">
        <v>14</v>
      </c>
      <c r="D127" s="10">
        <v>1</v>
      </c>
      <c r="E127" s="10">
        <v>1943</v>
      </c>
      <c r="F127" s="11">
        <v>0.0010582010582010583</v>
      </c>
      <c r="G127" s="12">
        <v>0.39901947089947093</v>
      </c>
      <c r="H127" s="13">
        <f>+G127*100</f>
        <v>39.90194708994709</v>
      </c>
      <c r="I127" s="10"/>
    </row>
    <row r="128" spans="1:9" ht="18.75" customHeight="1">
      <c r="A128" s="10">
        <v>123</v>
      </c>
      <c r="B128" s="10" t="s">
        <v>134</v>
      </c>
      <c r="C128" s="10">
        <v>27</v>
      </c>
      <c r="D128" s="10">
        <v>1</v>
      </c>
      <c r="E128" s="10">
        <v>1948</v>
      </c>
      <c r="F128" s="11">
        <v>0.0009479717813051147</v>
      </c>
      <c r="G128" s="12">
        <v>0.35745494268077604</v>
      </c>
      <c r="H128" s="13">
        <f>+G128*100</f>
        <v>35.74549426807761</v>
      </c>
      <c r="I128" s="10"/>
    </row>
    <row r="129" spans="1:9" ht="18.75" customHeight="1">
      <c r="A129" s="10">
        <v>124</v>
      </c>
      <c r="B129" s="10" t="s">
        <v>135</v>
      </c>
      <c r="C129" s="10">
        <v>14</v>
      </c>
      <c r="D129" s="10">
        <v>2</v>
      </c>
      <c r="E129" s="10">
        <v>1966</v>
      </c>
      <c r="F129" s="11">
        <v>0.0016534391534391533</v>
      </c>
      <c r="G129" s="12">
        <v>0.6234679232804232</v>
      </c>
      <c r="H129" s="13">
        <f>+G129*100</f>
        <v>62.34679232804232</v>
      </c>
      <c r="I129" s="10"/>
    </row>
    <row r="130" spans="1:9" ht="18.75" customHeight="1">
      <c r="A130" s="10">
        <v>125</v>
      </c>
      <c r="B130" s="10" t="s">
        <v>136</v>
      </c>
      <c r="C130" s="10">
        <v>2</v>
      </c>
      <c r="D130" s="10">
        <v>8</v>
      </c>
      <c r="E130" s="10">
        <v>1944</v>
      </c>
      <c r="F130" s="11">
        <v>0.001984126984126984</v>
      </c>
      <c r="G130" s="12">
        <v>0.7481615079365079</v>
      </c>
      <c r="H130" s="13">
        <f>+G130*100</f>
        <v>74.81615079365079</v>
      </c>
      <c r="I130" s="10"/>
    </row>
    <row r="131" spans="1:9" ht="18.75" customHeight="1">
      <c r="A131" s="10">
        <v>126</v>
      </c>
      <c r="B131" s="10" t="s">
        <v>137</v>
      </c>
      <c r="C131" s="10">
        <v>11</v>
      </c>
      <c r="D131" s="10">
        <v>6</v>
      </c>
      <c r="E131" s="10">
        <v>1947</v>
      </c>
      <c r="F131" s="11">
        <v>4.96031746031746E-05</v>
      </c>
      <c r="G131" s="12">
        <v>0.0187040376984127</v>
      </c>
      <c r="H131" s="13">
        <f>+G131*100</f>
        <v>1.8704037698412699</v>
      </c>
      <c r="I131" s="10"/>
    </row>
    <row r="132" spans="1:9" ht="18.75" customHeight="1">
      <c r="A132" s="10">
        <v>127</v>
      </c>
      <c r="B132" s="10" t="s">
        <v>138</v>
      </c>
      <c r="C132" s="10">
        <v>4</v>
      </c>
      <c r="D132" s="10">
        <v>5</v>
      </c>
      <c r="E132" s="10">
        <v>1953</v>
      </c>
      <c r="F132" s="11">
        <v>0.00163769211388259</v>
      </c>
      <c r="G132" s="12">
        <v>0.6175301335348954</v>
      </c>
      <c r="H132" s="13">
        <f>+G132*100</f>
        <v>61.753013353489536</v>
      </c>
      <c r="I132" s="10"/>
    </row>
    <row r="133" spans="1:9" ht="18.75" customHeight="1">
      <c r="A133" s="10">
        <v>128</v>
      </c>
      <c r="B133" s="10" t="s">
        <v>139</v>
      </c>
      <c r="C133" s="10">
        <v>3</v>
      </c>
      <c r="D133" s="10">
        <v>3</v>
      </c>
      <c r="E133" s="10">
        <v>1948</v>
      </c>
      <c r="F133" s="11">
        <v>0.00018266565885613506</v>
      </c>
      <c r="G133" s="12">
        <v>0.06887836104812295</v>
      </c>
      <c r="H133" s="13">
        <f>+G133*100</f>
        <v>6.887836104812295</v>
      </c>
      <c r="I133" s="10"/>
    </row>
    <row r="134" spans="1:9" ht="18.75" customHeight="1">
      <c r="A134" s="10">
        <v>129</v>
      </c>
      <c r="B134" s="10" t="s">
        <v>140</v>
      </c>
      <c r="C134" s="10">
        <v>26</v>
      </c>
      <c r="D134" s="10">
        <v>7</v>
      </c>
      <c r="E134" s="10">
        <v>1944</v>
      </c>
      <c r="F134" s="11">
        <v>0.005687169312169312</v>
      </c>
      <c r="G134" s="12">
        <v>2.144480268915344</v>
      </c>
      <c r="H134" s="13">
        <f>+G134*100</f>
        <v>214.4480268915344</v>
      </c>
      <c r="I134" s="10"/>
    </row>
    <row r="135" spans="1:9" ht="18.75" customHeight="1">
      <c r="A135" s="10">
        <v>130</v>
      </c>
      <c r="B135" s="10" t="s">
        <v>141</v>
      </c>
      <c r="C135" s="10">
        <v>7</v>
      </c>
      <c r="D135" s="10">
        <v>9</v>
      </c>
      <c r="E135" s="10">
        <v>1954</v>
      </c>
      <c r="F135" s="11">
        <v>0.003259637188208617</v>
      </c>
      <c r="G135" s="12">
        <v>1.229122477324263</v>
      </c>
      <c r="H135" s="13">
        <f>+G135*100</f>
        <v>122.91224773242631</v>
      </c>
      <c r="I135" s="10"/>
    </row>
    <row r="136" spans="1:9" ht="18.75" customHeight="1">
      <c r="A136" s="10">
        <v>131</v>
      </c>
      <c r="B136" s="10" t="s">
        <v>142</v>
      </c>
      <c r="C136" s="10">
        <v>28</v>
      </c>
      <c r="D136" s="10">
        <v>10</v>
      </c>
      <c r="E136" s="10">
        <v>1932</v>
      </c>
      <c r="F136" s="11">
        <v>0.000248015873015873</v>
      </c>
      <c r="G136" s="12">
        <v>0.09352018849206349</v>
      </c>
      <c r="H136" s="13">
        <f>+G136*100</f>
        <v>9.352018849206349</v>
      </c>
      <c r="I136" s="10"/>
    </row>
    <row r="137" spans="1:9" ht="18.75" customHeight="1">
      <c r="A137" s="10">
        <v>132</v>
      </c>
      <c r="B137" s="10" t="s">
        <v>143</v>
      </c>
      <c r="C137" s="10">
        <v>18</v>
      </c>
      <c r="D137" s="10">
        <v>7</v>
      </c>
      <c r="E137" s="10">
        <v>1953</v>
      </c>
      <c r="F137" s="11">
        <v>0.0026455026455026454</v>
      </c>
      <c r="G137" s="12">
        <v>0.9975486772486771</v>
      </c>
      <c r="H137" s="13">
        <f>+G137*100</f>
        <v>99.75486772486771</v>
      </c>
      <c r="I137" s="10"/>
    </row>
    <row r="138" spans="1:9" ht="18.75" customHeight="1">
      <c r="A138" s="10">
        <v>133</v>
      </c>
      <c r="B138" s="10" t="s">
        <v>144</v>
      </c>
      <c r="C138" s="10">
        <v>15</v>
      </c>
      <c r="D138" s="10">
        <v>5</v>
      </c>
      <c r="E138" s="10">
        <v>1976</v>
      </c>
      <c r="F138" s="11">
        <v>0.0002204585537918871</v>
      </c>
      <c r="G138" s="12">
        <v>0.08312905643738977</v>
      </c>
      <c r="H138" s="13">
        <f>+G138*100</f>
        <v>8.312905643738977</v>
      </c>
      <c r="I138" s="10"/>
    </row>
    <row r="139" spans="1:9" ht="18.75" customHeight="1">
      <c r="A139" s="10">
        <v>134</v>
      </c>
      <c r="B139" s="10" t="s">
        <v>145</v>
      </c>
      <c r="C139" s="10">
        <v>1</v>
      </c>
      <c r="D139" s="10">
        <v>8</v>
      </c>
      <c r="E139" s="10">
        <v>1973</v>
      </c>
      <c r="F139" s="11">
        <v>0.005212270093222474</v>
      </c>
      <c r="G139" s="12">
        <v>1.9654084057697152</v>
      </c>
      <c r="H139" s="13">
        <f>+G139*100</f>
        <v>196.54084057697153</v>
      </c>
      <c r="I139" s="10"/>
    </row>
    <row r="140" spans="1:9" ht="18.75" customHeight="1">
      <c r="A140" s="10">
        <v>135</v>
      </c>
      <c r="B140" s="10" t="s">
        <v>146</v>
      </c>
      <c r="C140" s="10">
        <v>18</v>
      </c>
      <c r="D140" s="10">
        <v>9</v>
      </c>
      <c r="E140" s="10">
        <v>1931</v>
      </c>
      <c r="F140" s="11">
        <v>0.00026455026455026457</v>
      </c>
      <c r="G140" s="12">
        <v>0.09975486772486773</v>
      </c>
      <c r="H140" s="13">
        <f>+G140*100</f>
        <v>9.975486772486773</v>
      </c>
      <c r="I140" s="10"/>
    </row>
    <row r="141" spans="1:9" ht="18.75" customHeight="1">
      <c r="A141" s="10">
        <v>136</v>
      </c>
      <c r="B141" s="10" t="s">
        <v>147</v>
      </c>
      <c r="C141" s="10">
        <v>3</v>
      </c>
      <c r="D141" s="10">
        <v>4</v>
      </c>
      <c r="E141" s="10">
        <v>1948</v>
      </c>
      <c r="F141" s="11">
        <v>0.00031746031746031746</v>
      </c>
      <c r="G141" s="12">
        <v>0.11970584126984127</v>
      </c>
      <c r="H141" s="13">
        <f>+G141*100</f>
        <v>11.970584126984127</v>
      </c>
      <c r="I141" s="10"/>
    </row>
    <row r="142" spans="1:9" ht="18.75" customHeight="1">
      <c r="A142" s="10">
        <v>137</v>
      </c>
      <c r="B142" s="10" t="s">
        <v>148</v>
      </c>
      <c r="C142" s="10">
        <v>14</v>
      </c>
      <c r="D142" s="10">
        <v>9</v>
      </c>
      <c r="E142" s="10">
        <v>1943</v>
      </c>
      <c r="F142" s="11">
        <v>0.0012786596119929454</v>
      </c>
      <c r="G142" s="12">
        <v>0.4821485273368607</v>
      </c>
      <c r="H142" s="13">
        <f>+G142*100</f>
        <v>48.21485273368607</v>
      </c>
      <c r="I142" s="10"/>
    </row>
    <row r="143" spans="1:9" ht="18.75" customHeight="1">
      <c r="A143" s="10">
        <v>138</v>
      </c>
      <c r="B143" s="10" t="s">
        <v>149</v>
      </c>
      <c r="C143" s="10">
        <v>17</v>
      </c>
      <c r="D143" s="10">
        <v>11</v>
      </c>
      <c r="E143" s="10">
        <v>1974</v>
      </c>
      <c r="F143" s="11">
        <v>0.001984126984126984</v>
      </c>
      <c r="G143" s="12">
        <v>0.7481615079365079</v>
      </c>
      <c r="H143" s="13">
        <f>+G143*100</f>
        <v>74.81615079365079</v>
      </c>
      <c r="I143" s="10"/>
    </row>
    <row r="144" spans="1:9" ht="18.75" customHeight="1">
      <c r="A144" s="10">
        <v>139</v>
      </c>
      <c r="B144" s="10" t="s">
        <v>150</v>
      </c>
      <c r="C144" s="10">
        <v>1</v>
      </c>
      <c r="D144" s="10">
        <v>2</v>
      </c>
      <c r="E144" s="10">
        <v>1966</v>
      </c>
      <c r="F144" s="11">
        <v>0.000496031746031746</v>
      </c>
      <c r="G144" s="12">
        <v>0.18704037698412698</v>
      </c>
      <c r="H144" s="13">
        <f>+G144*100</f>
        <v>18.704037698412698</v>
      </c>
      <c r="I144" s="10"/>
    </row>
    <row r="145" spans="1:9" ht="18.75" customHeight="1">
      <c r="A145" s="10">
        <v>140</v>
      </c>
      <c r="B145" s="10" t="s">
        <v>151</v>
      </c>
      <c r="C145" s="10">
        <v>8</v>
      </c>
      <c r="D145" s="10">
        <v>11</v>
      </c>
      <c r="E145" s="10">
        <v>1979</v>
      </c>
      <c r="F145" s="11">
        <v>0.009185773074661964</v>
      </c>
      <c r="G145" s="12">
        <v>3.4637106848912405</v>
      </c>
      <c r="H145" s="13">
        <f>+G145*100</f>
        <v>346.37106848912407</v>
      </c>
      <c r="I145" s="10"/>
    </row>
    <row r="146" spans="1:9" ht="18.75" customHeight="1">
      <c r="A146" s="10">
        <v>141</v>
      </c>
      <c r="B146" s="10" t="s">
        <v>152</v>
      </c>
      <c r="C146" s="10">
        <v>5</v>
      </c>
      <c r="D146" s="10">
        <v>8</v>
      </c>
      <c r="E146" s="10">
        <v>1964</v>
      </c>
      <c r="F146" s="11">
        <v>0.0009876543209876541</v>
      </c>
      <c r="G146" s="12">
        <v>0.3724181728395062</v>
      </c>
      <c r="H146" s="13">
        <f>+G146*100</f>
        <v>37.24181728395062</v>
      </c>
      <c r="I146" s="10"/>
    </row>
    <row r="147" spans="1:9" ht="18.75" customHeight="1">
      <c r="A147" s="10">
        <v>142</v>
      </c>
      <c r="B147" s="10" t="s">
        <v>153</v>
      </c>
      <c r="C147" s="10">
        <v>21</v>
      </c>
      <c r="D147" s="10">
        <v>10</v>
      </c>
      <c r="E147" s="10">
        <v>1958</v>
      </c>
      <c r="F147" s="11">
        <v>0.0009876543209876541</v>
      </c>
      <c r="G147" s="12">
        <v>0.3724181728395062</v>
      </c>
      <c r="H147" s="13">
        <f>+G147*100</f>
        <v>37.24181728395062</v>
      </c>
      <c r="I147" s="10"/>
    </row>
    <row r="148" spans="1:9" ht="18.75" customHeight="1">
      <c r="A148" s="10">
        <v>143</v>
      </c>
      <c r="B148" s="10" t="s">
        <v>154</v>
      </c>
      <c r="C148" s="10">
        <v>1</v>
      </c>
      <c r="D148" s="10">
        <v>3</v>
      </c>
      <c r="E148" s="10">
        <v>1954</v>
      </c>
      <c r="F148" s="11">
        <v>0.00036218190980095744</v>
      </c>
      <c r="G148" s="12">
        <v>0.13656916414714035</v>
      </c>
      <c r="H148" s="13">
        <f>+G148*100</f>
        <v>13.656916414714035</v>
      </c>
      <c r="I148" s="10"/>
    </row>
    <row r="149" spans="1:9" ht="18.75" customHeight="1">
      <c r="A149" s="10">
        <v>144</v>
      </c>
      <c r="B149" s="10" t="s">
        <v>155</v>
      </c>
      <c r="C149" s="10">
        <v>5</v>
      </c>
      <c r="D149" s="10">
        <v>3</v>
      </c>
      <c r="E149" s="10">
        <v>1958</v>
      </c>
      <c r="F149" s="11">
        <v>0.015054105390201503</v>
      </c>
      <c r="G149" s="12">
        <v>5.676502703441607</v>
      </c>
      <c r="H149" s="13">
        <f>+G149*100</f>
        <v>567.6502703441607</v>
      </c>
      <c r="I149" s="10"/>
    </row>
    <row r="150" spans="1:9" ht="18.75" customHeight="1">
      <c r="A150" s="10">
        <v>145</v>
      </c>
      <c r="B150" s="10" t="s">
        <v>156</v>
      </c>
      <c r="C150" s="10">
        <v>111</v>
      </c>
      <c r="D150" s="10">
        <v>11</v>
      </c>
      <c r="E150" s="10">
        <v>1911</v>
      </c>
      <c r="F150" s="11">
        <v>1.889644746787604E-05</v>
      </c>
      <c r="G150" s="12">
        <v>0.007125347694633409</v>
      </c>
      <c r="H150" s="13">
        <f>+G150*100</f>
        <v>0.7125347694633408</v>
      </c>
      <c r="I150" s="10"/>
    </row>
    <row r="151" spans="1:9" ht="18.75" customHeight="1">
      <c r="A151" s="10">
        <v>146</v>
      </c>
      <c r="B151" s="10" t="s">
        <v>157</v>
      </c>
      <c r="C151" s="10">
        <v>27</v>
      </c>
      <c r="D151" s="10">
        <v>3</v>
      </c>
      <c r="E151" s="10">
        <v>1933</v>
      </c>
      <c r="F151" s="11">
        <v>0.000992063492063492</v>
      </c>
      <c r="G151" s="12">
        <v>0.37408075396825397</v>
      </c>
      <c r="H151" s="13">
        <f>+G151*100</f>
        <v>37.408075396825396</v>
      </c>
      <c r="I151" s="10"/>
    </row>
    <row r="152" spans="1:9" ht="18.75" customHeight="1">
      <c r="A152" s="10">
        <v>147</v>
      </c>
      <c r="B152" s="10" t="s">
        <v>158</v>
      </c>
      <c r="C152" s="10">
        <v>4</v>
      </c>
      <c r="D152" s="10">
        <v>2</v>
      </c>
      <c r="E152" s="10">
        <v>1986</v>
      </c>
      <c r="F152" s="11">
        <v>5.511463844797178E-05</v>
      </c>
      <c r="G152" s="12">
        <v>0.020782264109347443</v>
      </c>
      <c r="H152" s="13">
        <f>+G152*100</f>
        <v>2.0782264109347444</v>
      </c>
      <c r="I152" s="10"/>
    </row>
    <row r="153" spans="1:9" ht="18.75" customHeight="1">
      <c r="A153" s="10">
        <v>148</v>
      </c>
      <c r="B153" s="10" t="s">
        <v>159</v>
      </c>
      <c r="C153" s="10">
        <v>11</v>
      </c>
      <c r="D153" s="10">
        <v>7</v>
      </c>
      <c r="E153" s="10">
        <v>1967</v>
      </c>
      <c r="F153" s="11">
        <v>0.00011022927689594356</v>
      </c>
      <c r="G153" s="12">
        <v>0.041564528218694885</v>
      </c>
      <c r="H153" s="13">
        <f>+G153*100</f>
        <v>4.156452821869489</v>
      </c>
      <c r="I153" s="10"/>
    </row>
    <row r="154" spans="1:9" ht="18.75" customHeight="1">
      <c r="A154" s="10">
        <v>149</v>
      </c>
      <c r="B154" s="10" t="s">
        <v>160</v>
      </c>
      <c r="C154" s="10">
        <v>18</v>
      </c>
      <c r="D154" s="10">
        <v>1</v>
      </c>
      <c r="E154" s="10">
        <v>1987</v>
      </c>
      <c r="F154" s="11">
        <v>5.511463844797178E-05</v>
      </c>
      <c r="G154" s="12">
        <v>0.020782264109347443</v>
      </c>
      <c r="H154" s="13">
        <f>+G154*100</f>
        <v>2.0782264109347444</v>
      </c>
      <c r="I154" s="10"/>
    </row>
    <row r="155" spans="1:9" ht="18.75" customHeight="1">
      <c r="A155" s="10">
        <v>150</v>
      </c>
      <c r="B155" s="10" t="s">
        <v>161</v>
      </c>
      <c r="C155" s="10">
        <v>17</v>
      </c>
      <c r="D155" s="10">
        <v>11</v>
      </c>
      <c r="E155" s="10">
        <v>1939</v>
      </c>
      <c r="F155" s="11">
        <v>0.000992063492063492</v>
      </c>
      <c r="G155" s="12">
        <v>0.37408075396825397</v>
      </c>
      <c r="H155" s="13">
        <f>+G155*100</f>
        <v>37.408075396825396</v>
      </c>
      <c r="I155" s="10"/>
    </row>
    <row r="156" spans="1:9" ht="18.75" customHeight="1">
      <c r="A156" s="10">
        <v>151</v>
      </c>
      <c r="B156" s="10" t="s">
        <v>162</v>
      </c>
      <c r="C156" s="10">
        <v>1</v>
      </c>
      <c r="D156" s="10">
        <v>4</v>
      </c>
      <c r="E156" s="10">
        <v>1948</v>
      </c>
      <c r="F156" s="11">
        <v>0.00045351473922902497</v>
      </c>
      <c r="G156" s="12">
        <v>0.17100834467120182</v>
      </c>
      <c r="H156" s="13">
        <f>+G156*100</f>
        <v>17.100834467120183</v>
      </c>
      <c r="I156" s="10"/>
    </row>
    <row r="157" spans="1:9" ht="18.75" customHeight="1">
      <c r="A157" s="10">
        <v>152</v>
      </c>
      <c r="B157" s="10" t="s">
        <v>163</v>
      </c>
      <c r="C157" s="10">
        <v>17</v>
      </c>
      <c r="D157" s="10">
        <v>5</v>
      </c>
      <c r="E157" s="10">
        <v>1941</v>
      </c>
      <c r="F157" s="11">
        <v>0.0036514088839670234</v>
      </c>
      <c r="G157" s="12">
        <v>1.3768491626676511</v>
      </c>
      <c r="H157" s="13">
        <f>+G157*100</f>
        <v>137.6849162667651</v>
      </c>
      <c r="I157" s="10"/>
    </row>
    <row r="158" spans="1:9" ht="18.75" customHeight="1">
      <c r="A158" s="10">
        <v>153</v>
      </c>
      <c r="B158" s="10" t="s">
        <v>164</v>
      </c>
      <c r="C158" s="10">
        <v>1</v>
      </c>
      <c r="D158" s="10">
        <v>6</v>
      </c>
      <c r="E158" s="10">
        <v>1942</v>
      </c>
      <c r="F158" s="11">
        <v>0.0013227513227513227</v>
      </c>
      <c r="G158" s="12">
        <v>0.4987743386243386</v>
      </c>
      <c r="H158" s="13">
        <f>+G158*100</f>
        <v>49.87743386243386</v>
      </c>
      <c r="I158" s="10"/>
    </row>
    <row r="159" spans="1:9" ht="18.75" customHeight="1">
      <c r="A159" s="10">
        <v>154</v>
      </c>
      <c r="B159" s="10" t="s">
        <v>165</v>
      </c>
      <c r="C159" s="10">
        <v>5</v>
      </c>
      <c r="D159" s="10">
        <v>4</v>
      </c>
      <c r="E159" s="10">
        <v>1945</v>
      </c>
      <c r="F159" s="11">
        <v>0.0007716049382716049</v>
      </c>
      <c r="G159" s="12">
        <v>0.29095169753086414</v>
      </c>
      <c r="H159" s="13">
        <f>+G159*100</f>
        <v>29.095169753086413</v>
      </c>
      <c r="I159" s="10"/>
    </row>
    <row r="160" spans="1:9" ht="18.75" customHeight="1">
      <c r="A160" s="10">
        <v>155</v>
      </c>
      <c r="B160" s="10" t="s">
        <v>166</v>
      </c>
      <c r="C160" s="10">
        <v>4</v>
      </c>
      <c r="D160" s="10">
        <v>10</v>
      </c>
      <c r="E160" s="10">
        <v>1949</v>
      </c>
      <c r="F160" s="11">
        <v>0.0013139329805996473</v>
      </c>
      <c r="G160" s="12">
        <v>0.49544917636684305</v>
      </c>
      <c r="H160" s="13">
        <f>+G160*100</f>
        <v>49.5449176366843</v>
      </c>
      <c r="I160" s="10"/>
    </row>
    <row r="161" spans="1:9" ht="18.75" customHeight="1">
      <c r="A161" s="10">
        <v>156</v>
      </c>
      <c r="B161" s="10" t="s">
        <v>167</v>
      </c>
      <c r="C161" s="10">
        <v>7</v>
      </c>
      <c r="D161" s="10">
        <v>7</v>
      </c>
      <c r="E161" s="10">
        <v>1961</v>
      </c>
      <c r="F161" s="11">
        <v>0.00018109095490047872</v>
      </c>
      <c r="G161" s="12">
        <v>0.06828458207357017</v>
      </c>
      <c r="H161" s="13">
        <f>+G161*100</f>
        <v>6.828458207357017</v>
      </c>
      <c r="I161" s="10"/>
    </row>
    <row r="162" spans="1:9" ht="18.75" customHeight="1">
      <c r="A162" s="10">
        <v>157</v>
      </c>
      <c r="B162" s="10" t="s">
        <v>168</v>
      </c>
      <c r="C162" s="10">
        <v>13</v>
      </c>
      <c r="D162" s="10">
        <v>12</v>
      </c>
      <c r="E162" s="10">
        <v>1949</v>
      </c>
      <c r="F162" s="11">
        <v>0.001984126984126984</v>
      </c>
      <c r="G162" s="12">
        <v>0.7481615079365079</v>
      </c>
      <c r="H162" s="13">
        <f>+G162*100</f>
        <v>74.81615079365079</v>
      </c>
      <c r="I162" s="10"/>
    </row>
    <row r="163" spans="1:9" ht="18.75" customHeight="1">
      <c r="A163" s="10">
        <v>158</v>
      </c>
      <c r="B163" s="10" t="s">
        <v>169</v>
      </c>
      <c r="C163" s="10">
        <v>24</v>
      </c>
      <c r="D163" s="10">
        <v>11</v>
      </c>
      <c r="E163" s="10">
        <v>1946</v>
      </c>
      <c r="F163" s="11">
        <v>0.001984126984126984</v>
      </c>
      <c r="G163" s="12">
        <v>0.7481615079365079</v>
      </c>
      <c r="H163" s="13">
        <f>+G163*100</f>
        <v>74.81615079365079</v>
      </c>
      <c r="I163" s="10"/>
    </row>
    <row r="164" spans="1:9" ht="18.75" customHeight="1">
      <c r="A164" s="10">
        <v>159</v>
      </c>
      <c r="B164" s="10" t="s">
        <v>170</v>
      </c>
      <c r="C164" s="10">
        <v>8</v>
      </c>
      <c r="D164" s="10">
        <v>5</v>
      </c>
      <c r="E164" s="10">
        <v>1952</v>
      </c>
      <c r="F164" s="11">
        <v>4.96031746031746E-05</v>
      </c>
      <c r="G164" s="12">
        <v>0.0187040376984127</v>
      </c>
      <c r="H164" s="13">
        <f>+G164*100</f>
        <v>1.8704037698412699</v>
      </c>
      <c r="I164" s="10"/>
    </row>
    <row r="165" spans="1:9" ht="18.75" customHeight="1">
      <c r="A165" s="10">
        <v>160</v>
      </c>
      <c r="B165" s="10" t="s">
        <v>171</v>
      </c>
      <c r="C165" s="10">
        <v>28</v>
      </c>
      <c r="D165" s="10">
        <v>1</v>
      </c>
      <c r="E165" s="10">
        <v>1934</v>
      </c>
      <c r="F165" s="11">
        <v>7.998031253845207E-05</v>
      </c>
      <c r="G165" s="12">
        <v>0.030158448381936754</v>
      </c>
      <c r="H165" s="13">
        <f>+G165*100</f>
        <v>3.0158448381936753</v>
      </c>
      <c r="I165" s="10"/>
    </row>
    <row r="166" spans="1:9" ht="18.75" customHeight="1">
      <c r="A166" s="10">
        <v>161</v>
      </c>
      <c r="B166" s="10" t="s">
        <v>172</v>
      </c>
      <c r="C166" s="10">
        <v>25</v>
      </c>
      <c r="D166" s="10">
        <v>5</v>
      </c>
      <c r="E166" s="10">
        <v>1963</v>
      </c>
      <c r="F166" s="11">
        <v>0.015054105390201503</v>
      </c>
      <c r="G166" s="12">
        <v>5.676502703441607</v>
      </c>
      <c r="H166" s="13">
        <f>+G166*100</f>
        <v>567.6502703441607</v>
      </c>
      <c r="I166" s="10"/>
    </row>
    <row r="167" spans="1:9" ht="18.75" customHeight="1">
      <c r="A167" s="10">
        <v>162</v>
      </c>
      <c r="B167" s="10" t="s">
        <v>173</v>
      </c>
      <c r="C167" s="10">
        <v>6</v>
      </c>
      <c r="D167" s="10">
        <v>2</v>
      </c>
      <c r="E167" s="10">
        <v>1941</v>
      </c>
      <c r="F167" s="11">
        <v>0.001763668430335097</v>
      </c>
      <c r="G167" s="12">
        <v>0.6650324514991182</v>
      </c>
      <c r="H167" s="13">
        <f>+G167*100</f>
        <v>66.50324514991182</v>
      </c>
      <c r="I167" s="10"/>
    </row>
    <row r="168" spans="1:9" ht="18.75" customHeight="1">
      <c r="A168" s="10">
        <v>163</v>
      </c>
      <c r="B168" s="10" t="s">
        <v>174</v>
      </c>
      <c r="C168" s="10">
        <v>1</v>
      </c>
      <c r="D168" s="10">
        <v>8</v>
      </c>
      <c r="E168" s="10">
        <v>1944</v>
      </c>
      <c r="F168" s="11">
        <v>0.001984126984126984</v>
      </c>
      <c r="G168" s="12">
        <v>0.7481615079365079</v>
      </c>
      <c r="H168" s="13">
        <f>+G168*100</f>
        <v>74.81615079365079</v>
      </c>
      <c r="I168" s="10"/>
    </row>
    <row r="169" spans="1:9" ht="18.75" customHeight="1">
      <c r="A169" s="10">
        <v>164</v>
      </c>
      <c r="B169" s="10" t="s">
        <v>175</v>
      </c>
      <c r="C169" s="10">
        <v>12</v>
      </c>
      <c r="D169" s="10">
        <v>8</v>
      </c>
      <c r="E169" s="10">
        <v>1926</v>
      </c>
      <c r="F169" s="11">
        <v>0.0014027316352897747</v>
      </c>
      <c r="G169" s="12">
        <v>0.5289327870062753</v>
      </c>
      <c r="H169" s="13">
        <f>+G169*100</f>
        <v>52.89327870062753</v>
      </c>
      <c r="I169" s="10"/>
    </row>
    <row r="170" spans="1:9" ht="18.75" customHeight="1">
      <c r="A170" s="10">
        <v>165</v>
      </c>
      <c r="B170" s="10" t="s">
        <v>176</v>
      </c>
      <c r="C170" s="10">
        <v>25</v>
      </c>
      <c r="D170" s="10">
        <v>8</v>
      </c>
      <c r="E170" s="10">
        <v>1934</v>
      </c>
      <c r="F170" s="11">
        <v>0.0008030990173847317</v>
      </c>
      <c r="G170" s="12">
        <v>0.3028272770219199</v>
      </c>
      <c r="H170" s="13">
        <f>+G170*100</f>
        <v>30.28272770219199</v>
      </c>
      <c r="I170" s="10"/>
    </row>
    <row r="171" spans="1:9" ht="18.75" customHeight="1">
      <c r="A171" s="10">
        <v>166</v>
      </c>
      <c r="B171" s="10" t="s">
        <v>177</v>
      </c>
      <c r="C171" s="10">
        <v>18</v>
      </c>
      <c r="D171" s="10">
        <v>3</v>
      </c>
      <c r="E171" s="10">
        <v>1943</v>
      </c>
      <c r="F171" s="11">
        <v>0.0015873015873015873</v>
      </c>
      <c r="G171" s="12">
        <v>0.5985292063492064</v>
      </c>
      <c r="H171" s="13">
        <f>+G171*100</f>
        <v>59.852920634920636</v>
      </c>
      <c r="I171" s="10"/>
    </row>
    <row r="172" spans="1:9" ht="18.75" customHeight="1">
      <c r="A172" s="10">
        <v>167</v>
      </c>
      <c r="B172" s="10" t="s">
        <v>178</v>
      </c>
      <c r="C172" s="10">
        <v>11</v>
      </c>
      <c r="D172" s="10">
        <v>12</v>
      </c>
      <c r="E172" s="10">
        <v>1926</v>
      </c>
      <c r="F172" s="11">
        <v>0.0008680555555555555</v>
      </c>
      <c r="G172" s="12">
        <v>0.3273206597222222</v>
      </c>
      <c r="H172" s="13">
        <f>+G172*100</f>
        <v>32.732065972222216</v>
      </c>
      <c r="I172" s="10"/>
    </row>
    <row r="173" spans="1:9" ht="18.75" customHeight="1">
      <c r="A173" s="10">
        <v>168</v>
      </c>
      <c r="B173" s="10" t="s">
        <v>179</v>
      </c>
      <c r="C173" s="10">
        <v>20</v>
      </c>
      <c r="D173" s="10">
        <v>10</v>
      </c>
      <c r="E173" s="10">
        <v>1974</v>
      </c>
      <c r="F173" s="11">
        <v>0.0003779289493575208</v>
      </c>
      <c r="G173" s="12">
        <v>0.14250695389266818</v>
      </c>
      <c r="H173" s="13">
        <f>+G173*100</f>
        <v>14.250695389266818</v>
      </c>
      <c r="I173" s="10"/>
    </row>
    <row r="174" spans="1:9" ht="18.75" customHeight="1">
      <c r="A174" s="10">
        <v>169</v>
      </c>
      <c r="B174" s="10" t="s">
        <v>180</v>
      </c>
      <c r="C174" s="10">
        <v>3</v>
      </c>
      <c r="D174" s="10">
        <v>7</v>
      </c>
      <c r="E174" s="10">
        <v>1950</v>
      </c>
      <c r="F174" s="11">
        <v>0.001416018788467768</v>
      </c>
      <c r="G174" s="12">
        <v>0.533943019031422</v>
      </c>
      <c r="H174" s="13">
        <f>+G174*100</f>
        <v>53.39430190314221</v>
      </c>
      <c r="I174" s="10"/>
    </row>
    <row r="175" spans="1:9" ht="18.75" customHeight="1">
      <c r="A175" s="10">
        <v>170</v>
      </c>
      <c r="B175" s="10" t="s">
        <v>181</v>
      </c>
      <c r="C175" s="10">
        <v>25</v>
      </c>
      <c r="D175" s="10">
        <v>3</v>
      </c>
      <c r="E175" s="10">
        <v>1942</v>
      </c>
      <c r="F175" s="11">
        <v>0.012715331610680447</v>
      </c>
      <c r="G175" s="12">
        <v>4.794613322566752</v>
      </c>
      <c r="H175" s="13">
        <f>+G175*100</f>
        <v>479.4613322566752</v>
      </c>
      <c r="I175" s="10"/>
    </row>
    <row r="176" spans="1:9" ht="18.75" customHeight="1">
      <c r="A176" s="10">
        <v>171</v>
      </c>
      <c r="B176" s="10" t="s">
        <v>182</v>
      </c>
      <c r="C176" s="10">
        <v>10</v>
      </c>
      <c r="D176" s="10">
        <v>9</v>
      </c>
      <c r="E176" s="10">
        <v>1961</v>
      </c>
      <c r="F176" s="11">
        <v>0.001416018788467768</v>
      </c>
      <c r="G176" s="12">
        <v>0.533943019031422</v>
      </c>
      <c r="H176" s="13">
        <f>+G176*100</f>
        <v>53.39430190314221</v>
      </c>
      <c r="I176" s="10"/>
    </row>
    <row r="177" spans="1:9" ht="18.75" customHeight="1">
      <c r="A177" s="10">
        <v>172</v>
      </c>
      <c r="B177" s="10" t="s">
        <v>183</v>
      </c>
      <c r="C177" s="10">
        <v>24</v>
      </c>
      <c r="D177" s="10">
        <v>4</v>
      </c>
      <c r="E177" s="10">
        <v>1979</v>
      </c>
      <c r="F177" s="11">
        <v>0.0003779289493575208</v>
      </c>
      <c r="G177" s="12">
        <v>0.14250695389266818</v>
      </c>
      <c r="H177" s="13">
        <f>+G177*100</f>
        <v>14.250695389266818</v>
      </c>
      <c r="I177" s="10"/>
    </row>
    <row r="178" spans="1:9" ht="18.75" customHeight="1">
      <c r="A178" s="10">
        <v>173</v>
      </c>
      <c r="B178" s="10" t="s">
        <v>184</v>
      </c>
      <c r="C178" s="10">
        <v>10</v>
      </c>
      <c r="D178" s="10">
        <v>9</v>
      </c>
      <c r="E178" s="10">
        <v>1961</v>
      </c>
      <c r="F178" s="11">
        <v>0.004512606629953569</v>
      </c>
      <c r="G178" s="12">
        <v>1.701583924819134</v>
      </c>
      <c r="H178" s="13">
        <f>+G178*100</f>
        <v>170.1583924819134</v>
      </c>
      <c r="I178" s="10"/>
    </row>
    <row r="179" spans="1:9" ht="18.75" customHeight="1">
      <c r="A179" s="10">
        <v>174</v>
      </c>
      <c r="B179" s="10" t="s">
        <v>185</v>
      </c>
      <c r="C179" s="10">
        <v>8</v>
      </c>
      <c r="D179" s="10">
        <v>7</v>
      </c>
      <c r="E179" s="10">
        <v>1945</v>
      </c>
      <c r="F179" s="11">
        <v>0.0018187830687830687</v>
      </c>
      <c r="G179" s="12">
        <v>0.6858147156084655</v>
      </c>
      <c r="H179" s="13">
        <f>+G179*100</f>
        <v>68.58147156084655</v>
      </c>
      <c r="I179" s="10"/>
    </row>
    <row r="180" spans="1:9" ht="18.75" customHeight="1">
      <c r="A180" s="10">
        <v>175</v>
      </c>
      <c r="B180" s="10" t="s">
        <v>186</v>
      </c>
      <c r="C180" s="10">
        <v>7</v>
      </c>
      <c r="D180" s="10">
        <v>11</v>
      </c>
      <c r="E180" s="10">
        <v>1948</v>
      </c>
      <c r="F180" s="11">
        <v>0.001984126984126984</v>
      </c>
      <c r="G180" s="12">
        <v>0.7481615079365079</v>
      </c>
      <c r="H180" s="13">
        <f>+G180*100</f>
        <v>74.81615079365079</v>
      </c>
      <c r="I180" s="10"/>
    </row>
    <row r="181" spans="1:9" ht="18.75" customHeight="1">
      <c r="A181" s="10">
        <v>176</v>
      </c>
      <c r="B181" s="10" t="s">
        <v>187</v>
      </c>
      <c r="C181" s="10">
        <v>26</v>
      </c>
      <c r="D181" s="10">
        <v>7</v>
      </c>
      <c r="E181" s="10">
        <v>1956</v>
      </c>
      <c r="F181" s="11">
        <v>0.0003968253968253968</v>
      </c>
      <c r="G181" s="12">
        <v>0.1496323015873016</v>
      </c>
      <c r="H181" s="13">
        <f>+G181*100</f>
        <v>14.963230158730159</v>
      </c>
      <c r="I181" s="10"/>
    </row>
    <row r="182" spans="1:9" ht="18.75" customHeight="1">
      <c r="A182" s="10">
        <v>177</v>
      </c>
      <c r="B182" s="10" t="s">
        <v>188</v>
      </c>
      <c r="C182" s="10">
        <v>9</v>
      </c>
      <c r="D182" s="10">
        <v>3</v>
      </c>
      <c r="E182" s="10">
        <v>1941</v>
      </c>
      <c r="F182" s="11">
        <v>0.00031415343915343916</v>
      </c>
      <c r="G182" s="12">
        <v>0.11845890542328043</v>
      </c>
      <c r="H182" s="13">
        <f>+G182*100</f>
        <v>11.845890542328043</v>
      </c>
      <c r="I182" s="10"/>
    </row>
    <row r="183" spans="1:9" ht="18.75" customHeight="1">
      <c r="A183" s="10">
        <v>178</v>
      </c>
      <c r="B183" s="10" t="s">
        <v>189</v>
      </c>
      <c r="C183" s="10">
        <v>30</v>
      </c>
      <c r="D183" s="10">
        <v>4</v>
      </c>
      <c r="E183" s="10">
        <v>1955</v>
      </c>
      <c r="F183" s="11">
        <v>0.0006613756613756613</v>
      </c>
      <c r="G183" s="12">
        <v>0.24938716931216928</v>
      </c>
      <c r="H183" s="13">
        <f>+G183*100</f>
        <v>24.938716931216927</v>
      </c>
      <c r="I183" s="10"/>
    </row>
    <row r="184" spans="1:9" ht="18.75" customHeight="1">
      <c r="A184" s="10">
        <v>179</v>
      </c>
      <c r="B184" s="10" t="s">
        <v>190</v>
      </c>
      <c r="C184" s="10">
        <v>29</v>
      </c>
      <c r="D184" s="10">
        <v>5</v>
      </c>
      <c r="E184" s="10">
        <v>1951</v>
      </c>
      <c r="F184" s="11">
        <v>0.0004188712522045855</v>
      </c>
      <c r="G184" s="12">
        <v>0.15794520723104055</v>
      </c>
      <c r="H184" s="13">
        <f>+G184*100</f>
        <v>15.794520723104055</v>
      </c>
      <c r="I184" s="10"/>
    </row>
    <row r="185" spans="1:9" ht="18.75" customHeight="1">
      <c r="A185" s="10">
        <v>180</v>
      </c>
      <c r="B185" s="10" t="s">
        <v>191</v>
      </c>
      <c r="C185" s="10">
        <v>10</v>
      </c>
      <c r="D185" s="10">
        <v>10</v>
      </c>
      <c r="E185" s="10">
        <v>1960</v>
      </c>
      <c r="F185" s="11">
        <v>0.00031746031746031746</v>
      </c>
      <c r="G185" s="12">
        <v>0.11970584126984127</v>
      </c>
      <c r="H185" s="13">
        <f>+G185*100</f>
        <v>11.970584126984127</v>
      </c>
      <c r="I185" s="10"/>
    </row>
    <row r="186" spans="1:9" ht="18.75" customHeight="1">
      <c r="A186" s="10">
        <v>181</v>
      </c>
      <c r="B186" s="10" t="s">
        <v>192</v>
      </c>
      <c r="C186" s="10">
        <v>11</v>
      </c>
      <c r="D186" s="10">
        <v>2</v>
      </c>
      <c r="E186" s="10">
        <v>1955</v>
      </c>
      <c r="F186" s="11">
        <v>0.001851851851851852</v>
      </c>
      <c r="G186" s="12">
        <v>0.6982840740740741</v>
      </c>
      <c r="H186" s="13">
        <f>+G186*100</f>
        <v>69.82840740740741</v>
      </c>
      <c r="I186" s="10"/>
    </row>
    <row r="187" spans="1:9" ht="18.75" customHeight="1">
      <c r="A187" s="10">
        <v>182</v>
      </c>
      <c r="B187" s="10" t="s">
        <v>193</v>
      </c>
      <c r="C187" s="10">
        <v>15</v>
      </c>
      <c r="D187" s="10">
        <v>2</v>
      </c>
      <c r="E187" s="10">
        <v>1965</v>
      </c>
      <c r="F187" s="11">
        <v>0.0015873015873015873</v>
      </c>
      <c r="G187" s="12">
        <v>0.5985292063492064</v>
      </c>
      <c r="H187" s="13">
        <f>+G187*100</f>
        <v>59.852920634920636</v>
      </c>
      <c r="I187" s="10"/>
    </row>
    <row r="188" spans="1:9" ht="18.75" customHeight="1">
      <c r="A188" s="10">
        <v>183</v>
      </c>
      <c r="B188" s="10" t="s">
        <v>194</v>
      </c>
      <c r="C188" s="10">
        <v>5</v>
      </c>
      <c r="D188" s="10">
        <v>1</v>
      </c>
      <c r="E188" s="10">
        <v>1964</v>
      </c>
      <c r="F188" s="11">
        <v>0.00011022927689594356</v>
      </c>
      <c r="G188" s="12">
        <v>0.041564528218694885</v>
      </c>
      <c r="H188" s="13">
        <f>+G188*100</f>
        <v>4.156452821869489</v>
      </c>
      <c r="I188" s="10"/>
    </row>
    <row r="189" spans="1:9" ht="18.75" customHeight="1">
      <c r="A189" s="10">
        <v>184</v>
      </c>
      <c r="B189" s="10" t="s">
        <v>195</v>
      </c>
      <c r="C189" s="10">
        <v>27</v>
      </c>
      <c r="D189" s="10">
        <v>9</v>
      </c>
      <c r="E189" s="10">
        <v>1932</v>
      </c>
      <c r="F189" s="11">
        <v>0.0002204585537918871</v>
      </c>
      <c r="G189" s="12">
        <v>0.08312905643738977</v>
      </c>
      <c r="H189" s="13">
        <f>+G189*100</f>
        <v>8.312905643738977</v>
      </c>
      <c r="I189" s="10"/>
    </row>
    <row r="190" spans="1:9" ht="18.75" customHeight="1">
      <c r="A190" s="10">
        <v>185</v>
      </c>
      <c r="B190" s="10" t="s">
        <v>196</v>
      </c>
      <c r="C190" s="10">
        <v>17</v>
      </c>
      <c r="D190" s="10">
        <v>10</v>
      </c>
      <c r="E190" s="10">
        <v>1955</v>
      </c>
      <c r="F190" s="11">
        <v>0.002104097452934662</v>
      </c>
      <c r="G190" s="12">
        <v>0.793399180509413</v>
      </c>
      <c r="H190" s="13">
        <f>+G190*100</f>
        <v>79.33991805094131</v>
      </c>
      <c r="I190" s="10"/>
    </row>
    <row r="191" spans="1:9" ht="18.75" customHeight="1">
      <c r="A191" s="10">
        <v>186</v>
      </c>
      <c r="B191" s="10" t="s">
        <v>197</v>
      </c>
      <c r="C191" s="10">
        <v>29</v>
      </c>
      <c r="D191" s="10">
        <v>2</v>
      </c>
      <c r="E191" s="10">
        <v>1940</v>
      </c>
      <c r="F191" s="11">
        <v>9.44822373393802E-05</v>
      </c>
      <c r="G191" s="12">
        <v>0.035626738473167045</v>
      </c>
      <c r="H191" s="13">
        <f>+G191*100</f>
        <v>3.5626738473167046</v>
      </c>
      <c r="I191" s="10"/>
    </row>
    <row r="192" spans="1:9" ht="18.75" customHeight="1">
      <c r="A192" s="10">
        <v>187</v>
      </c>
      <c r="B192" s="10" t="s">
        <v>198</v>
      </c>
      <c r="C192" s="10">
        <v>14</v>
      </c>
      <c r="D192" s="10">
        <v>7</v>
      </c>
      <c r="E192" s="10">
        <v>1965</v>
      </c>
      <c r="F192" s="11">
        <v>0.0006613756613756613</v>
      </c>
      <c r="G192" s="12">
        <v>0.24938716931216928</v>
      </c>
      <c r="H192" s="13">
        <f>+G192*100</f>
        <v>24.938716931216927</v>
      </c>
      <c r="I192" s="10"/>
    </row>
    <row r="193" spans="1:9" ht="18.75" customHeight="1">
      <c r="A193" s="10">
        <v>188</v>
      </c>
      <c r="B193" s="10" t="s">
        <v>199</v>
      </c>
      <c r="C193" s="10">
        <v>28</v>
      </c>
      <c r="D193" s="10">
        <v>9</v>
      </c>
      <c r="E193" s="10">
        <v>1951</v>
      </c>
      <c r="F193" s="11">
        <v>0.0016</v>
      </c>
      <c r="G193" s="12">
        <v>0.6</v>
      </c>
      <c r="H193" s="13">
        <f>+G193*100</f>
        <v>60</v>
      </c>
      <c r="I193" s="10"/>
    </row>
    <row r="194" spans="1:9" ht="18.75" customHeight="1">
      <c r="A194" s="10">
        <v>189</v>
      </c>
      <c r="B194" s="10" t="s">
        <v>201</v>
      </c>
      <c r="C194" s="10">
        <v>24</v>
      </c>
      <c r="D194" s="10">
        <v>9</v>
      </c>
      <c r="E194" s="10">
        <v>1955</v>
      </c>
      <c r="F194" s="11">
        <v>0.0002204585537918871</v>
      </c>
      <c r="G194" s="12">
        <v>0.08312905643738977</v>
      </c>
      <c r="H194" s="13">
        <f>+G194*100</f>
        <v>8.312905643738977</v>
      </c>
      <c r="I194" s="10"/>
    </row>
    <row r="195" spans="1:9" ht="18.75" customHeight="1">
      <c r="A195" s="10">
        <v>190</v>
      </c>
      <c r="B195" s="10" t="s">
        <v>202</v>
      </c>
      <c r="C195" s="10">
        <v>2</v>
      </c>
      <c r="D195" s="10">
        <v>7</v>
      </c>
      <c r="E195" s="10">
        <v>1981</v>
      </c>
      <c r="F195" s="11">
        <v>0.0028659611992945325</v>
      </c>
      <c r="G195" s="12">
        <v>1.080677733686067</v>
      </c>
      <c r="H195" s="13">
        <f>+G195*100</f>
        <v>108.0677733686067</v>
      </c>
      <c r="I195" s="10"/>
    </row>
    <row r="196" spans="1:9" ht="18.75" customHeight="1">
      <c r="A196" s="10">
        <v>191</v>
      </c>
      <c r="B196" s="10" t="s">
        <v>203</v>
      </c>
      <c r="C196" s="10">
        <v>8</v>
      </c>
      <c r="D196" s="10">
        <v>6</v>
      </c>
      <c r="E196" s="10">
        <v>1958</v>
      </c>
      <c r="F196" s="11">
        <v>8.818342151675486E-05</v>
      </c>
      <c r="G196" s="12">
        <v>0.03325162257495591</v>
      </c>
      <c r="H196" s="13">
        <f>+G196*100</f>
        <v>3.3251622574955912</v>
      </c>
      <c r="I196" s="10"/>
    </row>
    <row r="197" spans="1:9" ht="18.75" customHeight="1">
      <c r="A197" s="10">
        <v>192</v>
      </c>
      <c r="B197" s="10" t="s">
        <v>204</v>
      </c>
      <c r="C197" s="10">
        <v>1</v>
      </c>
      <c r="D197" s="10">
        <v>1</v>
      </c>
      <c r="E197" s="10">
        <v>1948</v>
      </c>
      <c r="F197" s="11">
        <v>0.0004409171075837742</v>
      </c>
      <c r="G197" s="12">
        <v>0.16625811287477954</v>
      </c>
      <c r="H197" s="13">
        <f>+G197*100</f>
        <v>16.625811287477955</v>
      </c>
      <c r="I197" s="10"/>
    </row>
    <row r="198" spans="1:9" ht="18.75" customHeight="1">
      <c r="A198" s="10">
        <v>193</v>
      </c>
      <c r="B198" s="10" t="s">
        <v>206</v>
      </c>
      <c r="C198" s="10">
        <v>26</v>
      </c>
      <c r="D198" s="10">
        <v>5</v>
      </c>
      <c r="E198" s="10">
        <v>1957</v>
      </c>
      <c r="F198" s="11">
        <v>4.96031746031746E-05</v>
      </c>
      <c r="G198" s="12">
        <v>0.0187040376984127</v>
      </c>
      <c r="H198" s="13">
        <f>+G198*100</f>
        <v>1.8704037698412699</v>
      </c>
      <c r="I198" s="10"/>
    </row>
    <row r="199" spans="1:9" ht="18.75" customHeight="1">
      <c r="A199" s="10">
        <v>194</v>
      </c>
      <c r="B199" s="10" t="s">
        <v>207</v>
      </c>
      <c r="C199" s="10">
        <v>8</v>
      </c>
      <c r="D199" s="10">
        <v>3</v>
      </c>
      <c r="E199" s="10">
        <v>1962</v>
      </c>
      <c r="F199" s="11">
        <v>0.002086482741244646</v>
      </c>
      <c r="G199" s="12">
        <v>0.7867571412824388</v>
      </c>
      <c r="H199" s="13">
        <f>+G199*100</f>
        <v>78.67571412824388</v>
      </c>
      <c r="I199" s="10"/>
    </row>
    <row r="200" spans="1:9" ht="18.75" customHeight="1">
      <c r="A200" s="10">
        <v>195</v>
      </c>
      <c r="B200" s="10" t="s">
        <v>208</v>
      </c>
      <c r="C200" s="10">
        <v>22</v>
      </c>
      <c r="D200" s="10">
        <v>12</v>
      </c>
      <c r="E200" s="10">
        <v>1973</v>
      </c>
      <c r="F200" s="11">
        <v>0.0001147842056932966</v>
      </c>
      <c r="G200" s="12">
        <v>0.043282070707070706</v>
      </c>
      <c r="H200" s="13">
        <f>+G200*100</f>
        <v>4.32820707070707</v>
      </c>
      <c r="I200" s="10"/>
    </row>
    <row r="201" spans="1:9" ht="18.75" customHeight="1">
      <c r="A201" s="10">
        <v>196</v>
      </c>
      <c r="B201" s="10" t="s">
        <v>209</v>
      </c>
      <c r="C201" s="10">
        <v>8</v>
      </c>
      <c r="D201" s="10">
        <v>1</v>
      </c>
      <c r="E201" s="10">
        <v>1973</v>
      </c>
      <c r="F201" s="11">
        <v>0.0003779289493575208</v>
      </c>
      <c r="G201" s="12">
        <v>0.14250695389266818</v>
      </c>
      <c r="H201" s="13">
        <f>+G201*100</f>
        <v>14.250695389266818</v>
      </c>
      <c r="I201" s="10"/>
    </row>
    <row r="202" spans="1:9" ht="18.75" customHeight="1">
      <c r="A202" s="10">
        <v>197</v>
      </c>
      <c r="B202" s="10" t="s">
        <v>210</v>
      </c>
      <c r="C202" s="10">
        <v>8</v>
      </c>
      <c r="D202" s="10">
        <v>1</v>
      </c>
      <c r="E202" s="10">
        <v>1957</v>
      </c>
      <c r="F202" s="11">
        <v>0.0006613756613756613</v>
      </c>
      <c r="G202" s="12">
        <v>0.24938716931216928</v>
      </c>
      <c r="H202" s="13">
        <f>+G202*100</f>
        <v>24.938716931216927</v>
      </c>
      <c r="I202" s="10"/>
    </row>
    <row r="203" spans="1:9" ht="18.75" customHeight="1">
      <c r="A203" s="10">
        <v>198</v>
      </c>
      <c r="B203" s="10" t="s">
        <v>211</v>
      </c>
      <c r="C203" s="10">
        <v>13</v>
      </c>
      <c r="D203" s="10">
        <v>4</v>
      </c>
      <c r="E203" s="10">
        <v>1941</v>
      </c>
      <c r="F203" s="11">
        <v>0.0013139329805996473</v>
      </c>
      <c r="G203" s="12">
        <v>0.49544917636684305</v>
      </c>
      <c r="H203" s="13">
        <f>+G203*100</f>
        <v>49.5449176366843</v>
      </c>
      <c r="I203" s="10"/>
    </row>
    <row r="204" spans="1:9" ht="18.75" customHeight="1">
      <c r="A204" s="10">
        <v>199</v>
      </c>
      <c r="B204" s="10" t="s">
        <v>212</v>
      </c>
      <c r="C204" s="10">
        <v>3</v>
      </c>
      <c r="D204" s="10">
        <v>7</v>
      </c>
      <c r="E204" s="10">
        <v>1969</v>
      </c>
      <c r="F204" s="11">
        <v>0.007253632317124381</v>
      </c>
      <c r="G204" s="12">
        <v>2.7351518001679684</v>
      </c>
      <c r="H204" s="13">
        <f>+G204*100</f>
        <v>273.5151800167968</v>
      </c>
      <c r="I204" s="10"/>
    </row>
    <row r="205" spans="1:9" ht="18.75" customHeight="1">
      <c r="A205" s="10">
        <v>200</v>
      </c>
      <c r="B205" s="10" t="s">
        <v>213</v>
      </c>
      <c r="C205" s="10">
        <v>5</v>
      </c>
      <c r="D205" s="10">
        <v>10</v>
      </c>
      <c r="E205" s="10">
        <v>1943</v>
      </c>
      <c r="F205" s="11">
        <v>0.0007716049382716049</v>
      </c>
      <c r="G205" s="12">
        <v>0.29095169753086414</v>
      </c>
      <c r="H205" s="13">
        <f>+G205*100</f>
        <v>29.095169753086413</v>
      </c>
      <c r="I205" s="10"/>
    </row>
    <row r="206" spans="1:9" ht="18.75" customHeight="1">
      <c r="A206" s="10">
        <v>201</v>
      </c>
      <c r="B206" s="10" t="s">
        <v>214</v>
      </c>
      <c r="C206" s="10">
        <v>1</v>
      </c>
      <c r="D206" s="10">
        <v>12</v>
      </c>
      <c r="E206" s="10">
        <v>1933</v>
      </c>
      <c r="F206" s="11">
        <v>0.00011022927689594356</v>
      </c>
      <c r="G206" s="12">
        <v>0.041564528218694885</v>
      </c>
      <c r="H206" s="13">
        <f>+G206*100</f>
        <v>4.156452821869489</v>
      </c>
      <c r="I206" s="10"/>
    </row>
    <row r="207" spans="1:9" ht="18.75" customHeight="1">
      <c r="A207" s="10">
        <v>202</v>
      </c>
      <c r="B207" s="10" t="s">
        <v>215</v>
      </c>
      <c r="C207" s="10">
        <v>3</v>
      </c>
      <c r="D207" s="10">
        <v>12</v>
      </c>
      <c r="E207" s="10">
        <v>1943</v>
      </c>
      <c r="F207" s="11">
        <v>0.0005511463844797178</v>
      </c>
      <c r="G207" s="12">
        <v>0.20782264109347443</v>
      </c>
      <c r="H207" s="13">
        <f>+G207*100</f>
        <v>20.78226410934744</v>
      </c>
      <c r="I207" s="10"/>
    </row>
    <row r="208" spans="1:9" ht="18.75" customHeight="1">
      <c r="A208" s="10">
        <v>203</v>
      </c>
      <c r="B208" s="10" t="s">
        <v>216</v>
      </c>
      <c r="C208" s="10">
        <v>10</v>
      </c>
      <c r="D208" s="10">
        <v>3</v>
      </c>
      <c r="E208" s="10">
        <v>1953</v>
      </c>
      <c r="F208" s="11">
        <v>0.001416018788467768</v>
      </c>
      <c r="G208" s="12">
        <v>0.533943019031422</v>
      </c>
      <c r="H208" s="13">
        <f>+G208*100</f>
        <v>53.39430190314221</v>
      </c>
      <c r="I208" s="10"/>
    </row>
    <row r="209" spans="1:9" ht="18.75" customHeight="1">
      <c r="A209" s="10">
        <v>204</v>
      </c>
      <c r="B209" s="10" t="s">
        <v>217</v>
      </c>
      <c r="C209" s="10">
        <v>5</v>
      </c>
      <c r="D209" s="10">
        <v>11</v>
      </c>
      <c r="E209" s="10">
        <v>1943</v>
      </c>
      <c r="F209" s="11">
        <v>0.005295904369978444</v>
      </c>
      <c r="G209" s="12">
        <v>1.9969446668626298</v>
      </c>
      <c r="H209" s="13">
        <f>+G209*100</f>
        <v>199.69446668626298</v>
      </c>
      <c r="I209" s="10"/>
    </row>
    <row r="210" spans="1:9" ht="18.75" customHeight="1">
      <c r="A210" s="10">
        <v>205</v>
      </c>
      <c r="B210" s="10" t="s">
        <v>218</v>
      </c>
      <c r="C210" s="10">
        <v>15</v>
      </c>
      <c r="D210" s="10">
        <v>11</v>
      </c>
      <c r="E210" s="10">
        <v>1957</v>
      </c>
      <c r="F210" s="11">
        <v>0.0038543503821281597</v>
      </c>
      <c r="G210" s="12">
        <v>1.4533730033803645</v>
      </c>
      <c r="H210" s="13">
        <f>+G210*100</f>
        <v>145.33730033803644</v>
      </c>
      <c r="I210" s="10"/>
    </row>
    <row r="211" spans="1:9" ht="18.75" customHeight="1">
      <c r="A211" s="10">
        <v>206</v>
      </c>
      <c r="B211" s="10" t="s">
        <v>219</v>
      </c>
      <c r="C211" s="10">
        <v>5</v>
      </c>
      <c r="D211" s="10">
        <v>11</v>
      </c>
      <c r="E211" s="10">
        <v>1943</v>
      </c>
      <c r="F211" s="11">
        <v>0.0005208974201222263</v>
      </c>
      <c r="G211" s="12">
        <v>0.19641656125671628</v>
      </c>
      <c r="H211" s="13">
        <f>+G211*100</f>
        <v>19.641656125671627</v>
      </c>
      <c r="I211" s="10"/>
    </row>
    <row r="212" spans="1:9" ht="18.75" customHeight="1">
      <c r="A212" s="10">
        <v>207</v>
      </c>
      <c r="B212" s="10" t="s">
        <v>220</v>
      </c>
      <c r="C212" s="10">
        <v>3</v>
      </c>
      <c r="D212" s="10">
        <v>5</v>
      </c>
      <c r="E212" s="10">
        <v>1960</v>
      </c>
      <c r="F212" s="11">
        <v>0.00037037037037037035</v>
      </c>
      <c r="G212" s="12">
        <v>0.13965681481481482</v>
      </c>
      <c r="H212" s="13">
        <f>+G212*100</f>
        <v>13.965681481481482</v>
      </c>
      <c r="I212" s="10"/>
    </row>
    <row r="213" spans="1:9" ht="18.75" customHeight="1">
      <c r="A213" s="10">
        <v>208</v>
      </c>
      <c r="B213" s="10" t="s">
        <v>221</v>
      </c>
      <c r="C213" s="10">
        <v>9</v>
      </c>
      <c r="D213" s="10">
        <v>9</v>
      </c>
      <c r="E213" s="10">
        <v>1951</v>
      </c>
      <c r="F213" s="11">
        <v>0.000770135214579659</v>
      </c>
      <c r="G213" s="12">
        <v>0.2903975038212816</v>
      </c>
      <c r="H213" s="13">
        <f>+G213*100</f>
        <v>29.03975038212816</v>
      </c>
      <c r="I213" s="10"/>
    </row>
    <row r="214" spans="1:9" ht="18.75" customHeight="1">
      <c r="A214" s="10">
        <v>209</v>
      </c>
      <c r="B214" s="10" t="s">
        <v>222</v>
      </c>
      <c r="C214" s="10">
        <v>20</v>
      </c>
      <c r="D214" s="10">
        <v>2</v>
      </c>
      <c r="E214" s="10">
        <v>1957</v>
      </c>
      <c r="F214" s="11">
        <v>0.01094209288653733</v>
      </c>
      <c r="G214" s="12">
        <v>4.125972167842445</v>
      </c>
      <c r="H214" s="13">
        <f>+G214*100</f>
        <v>412.5972167842445</v>
      </c>
      <c r="I214" s="10"/>
    </row>
    <row r="215" spans="1:9" ht="18.75" customHeight="1">
      <c r="A215" s="10">
        <v>210</v>
      </c>
      <c r="B215" s="10" t="s">
        <v>223</v>
      </c>
      <c r="C215" s="10">
        <v>15</v>
      </c>
      <c r="D215" s="10">
        <v>4</v>
      </c>
      <c r="E215" s="10">
        <v>1938</v>
      </c>
      <c r="F215" s="11">
        <v>0.00037037037037037035</v>
      </c>
      <c r="G215" s="12">
        <v>0.1396568148148148</v>
      </c>
      <c r="H215" s="13">
        <f>+G215*100</f>
        <v>13.965681481481479</v>
      </c>
      <c r="I215" s="10"/>
    </row>
    <row r="216" spans="1:9" ht="18.75" customHeight="1">
      <c r="A216" s="10">
        <v>211</v>
      </c>
      <c r="B216" s="10" t="s">
        <v>224</v>
      </c>
      <c r="C216" s="10">
        <v>28</v>
      </c>
      <c r="D216" s="10">
        <v>10</v>
      </c>
      <c r="E216" s="10">
        <v>1947</v>
      </c>
      <c r="F216" s="11">
        <v>0.0013227513227513227</v>
      </c>
      <c r="G216" s="12">
        <v>0.49877433862433856</v>
      </c>
      <c r="H216" s="13">
        <f>+G216*100</f>
        <v>49.877433862433854</v>
      </c>
      <c r="I216" s="10"/>
    </row>
    <row r="217" spans="1:9" ht="18.75" customHeight="1">
      <c r="A217" s="10">
        <v>212</v>
      </c>
      <c r="B217" s="10" t="s">
        <v>225</v>
      </c>
      <c r="C217" s="10">
        <v>10</v>
      </c>
      <c r="D217" s="10">
        <v>11</v>
      </c>
      <c r="E217" s="10">
        <v>1976</v>
      </c>
      <c r="F217" s="11">
        <v>0.0026455026455026454</v>
      </c>
      <c r="G217" s="12">
        <v>0.9975486772486771</v>
      </c>
      <c r="H217" s="13">
        <f>+G217*100</f>
        <v>99.75486772486771</v>
      </c>
      <c r="I217" s="10"/>
    </row>
    <row r="218" spans="1:9" ht="18.75" customHeight="1">
      <c r="A218" s="10">
        <v>213</v>
      </c>
      <c r="B218" s="10" t="s">
        <v>226</v>
      </c>
      <c r="C218" s="10">
        <v>26</v>
      </c>
      <c r="D218" s="10">
        <v>6</v>
      </c>
      <c r="E218" s="10">
        <v>1949</v>
      </c>
      <c r="F218" s="11">
        <v>0.0005952380952380953</v>
      </c>
      <c r="G218" s="12">
        <v>0.2244484523809524</v>
      </c>
      <c r="H218" s="13">
        <f>+G218*100</f>
        <v>22.44484523809524</v>
      </c>
      <c r="I218" s="10"/>
    </row>
    <row r="219" spans="1:9" ht="18.75" customHeight="1">
      <c r="A219" s="10">
        <v>214</v>
      </c>
      <c r="B219" s="10" t="s">
        <v>227</v>
      </c>
      <c r="C219" s="10">
        <v>6</v>
      </c>
      <c r="D219" s="10">
        <v>3</v>
      </c>
      <c r="E219" s="10">
        <v>1962</v>
      </c>
      <c r="F219" s="11">
        <v>0.00029761904761904765</v>
      </c>
      <c r="G219" s="12">
        <v>0.1122242261904762</v>
      </c>
      <c r="H219" s="13">
        <f>+G219*100</f>
        <v>11.22242261904762</v>
      </c>
      <c r="I219" s="10"/>
    </row>
    <row r="220" spans="1:9" ht="18.75" customHeight="1">
      <c r="A220" s="10">
        <v>215</v>
      </c>
      <c r="B220" s="10" t="s">
        <v>228</v>
      </c>
      <c r="C220" s="10">
        <v>8</v>
      </c>
      <c r="D220" s="10">
        <v>4</v>
      </c>
      <c r="E220" s="10">
        <v>1953</v>
      </c>
      <c r="F220" s="11">
        <v>0.0005952380952380953</v>
      </c>
      <c r="G220" s="12">
        <v>0.2244484523809524</v>
      </c>
      <c r="H220" s="13">
        <f>+G220*100</f>
        <v>22.44484523809524</v>
      </c>
      <c r="I220" s="10"/>
    </row>
    <row r="221" spans="1:9" ht="18.75" customHeight="1">
      <c r="A221" s="10">
        <v>216</v>
      </c>
      <c r="B221" s="10" t="s">
        <v>229</v>
      </c>
      <c r="C221" s="10">
        <v>12</v>
      </c>
      <c r="D221" s="10">
        <v>12</v>
      </c>
      <c r="E221" s="10">
        <v>1954</v>
      </c>
      <c r="F221" s="11">
        <v>0.0005952380952380953</v>
      </c>
      <c r="G221" s="12">
        <v>0.2244484523809524</v>
      </c>
      <c r="H221" s="13">
        <f>+G221*100</f>
        <v>22.44484523809524</v>
      </c>
      <c r="I221" s="10"/>
    </row>
    <row r="222" spans="1:9" ht="18.75" customHeight="1">
      <c r="A222" s="10">
        <v>217</v>
      </c>
      <c r="B222" s="10" t="s">
        <v>230</v>
      </c>
      <c r="C222" s="10">
        <v>26</v>
      </c>
      <c r="D222" s="10">
        <v>11</v>
      </c>
      <c r="E222" s="10">
        <v>1934</v>
      </c>
      <c r="F222" s="11">
        <v>0.0018187830687830687</v>
      </c>
      <c r="G222" s="12">
        <v>0.6858147156084655</v>
      </c>
      <c r="H222" s="13">
        <f>+G222*100</f>
        <v>68.58147156084655</v>
      </c>
      <c r="I222" s="10"/>
    </row>
    <row r="223" spans="1:9" ht="18.75" customHeight="1">
      <c r="A223" s="10">
        <v>218</v>
      </c>
      <c r="B223" s="10" t="s">
        <v>231</v>
      </c>
      <c r="C223" s="10">
        <v>10</v>
      </c>
      <c r="D223" s="10">
        <v>8</v>
      </c>
      <c r="E223" s="10">
        <v>1938</v>
      </c>
      <c r="F223" s="11">
        <v>0.008245695809187874</v>
      </c>
      <c r="G223" s="12">
        <v>3.1092325541362222</v>
      </c>
      <c r="H223" s="13">
        <f>+G223*100</f>
        <v>310.9232554136222</v>
      </c>
      <c r="I223" s="10"/>
    </row>
    <row r="224" spans="1:9" ht="18.75" customHeight="1">
      <c r="A224" s="10">
        <v>219</v>
      </c>
      <c r="B224" s="10" t="s">
        <v>232</v>
      </c>
      <c r="C224" s="10">
        <v>14</v>
      </c>
      <c r="D224" s="10">
        <v>10</v>
      </c>
      <c r="E224" s="10">
        <v>1964</v>
      </c>
      <c r="F224" s="11">
        <v>0.00029761904761904765</v>
      </c>
      <c r="G224" s="12">
        <v>0.1122242261904762</v>
      </c>
      <c r="H224" s="13">
        <f>+G224*100</f>
        <v>11.22242261904762</v>
      </c>
      <c r="I224" s="10"/>
    </row>
    <row r="225" spans="1:9" ht="18.75" customHeight="1">
      <c r="A225" s="10">
        <v>220</v>
      </c>
      <c r="B225" s="10" t="s">
        <v>233</v>
      </c>
      <c r="C225" s="10">
        <v>26</v>
      </c>
      <c r="D225" s="10">
        <v>2</v>
      </c>
      <c r="E225" s="10">
        <v>1953</v>
      </c>
      <c r="F225" s="11">
        <v>0.0005787037037037037</v>
      </c>
      <c r="G225" s="12">
        <v>0.21821377314814813</v>
      </c>
      <c r="H225" s="13">
        <f>+G225*100</f>
        <v>21.821377314814814</v>
      </c>
      <c r="I225" s="10"/>
    </row>
    <row r="226" spans="1:9" ht="18.75" customHeight="1">
      <c r="A226" s="10">
        <v>221</v>
      </c>
      <c r="B226" s="10" t="s">
        <v>234</v>
      </c>
      <c r="C226" s="10">
        <v>22</v>
      </c>
      <c r="D226" s="10">
        <v>8</v>
      </c>
      <c r="E226" s="10">
        <v>1930</v>
      </c>
      <c r="F226" s="11">
        <v>0.000992063492063492</v>
      </c>
      <c r="G226" s="12">
        <v>0.37408075396825397</v>
      </c>
      <c r="H226" s="13">
        <f>+G226*100</f>
        <v>37.408075396825396</v>
      </c>
      <c r="I226" s="10"/>
    </row>
    <row r="227" spans="1:9" ht="18.75" customHeight="1">
      <c r="A227" s="10">
        <v>222</v>
      </c>
      <c r="B227" s="10" t="s">
        <v>235</v>
      </c>
      <c r="C227" s="10">
        <v>3</v>
      </c>
      <c r="D227" s="10">
        <v>4</v>
      </c>
      <c r="E227" s="10">
        <v>1975</v>
      </c>
      <c r="F227" s="11">
        <v>0.000248015873015873</v>
      </c>
      <c r="G227" s="12">
        <v>0.09352018849206349</v>
      </c>
      <c r="H227" s="13">
        <f>+G227*100</f>
        <v>9.352018849206349</v>
      </c>
      <c r="I227" s="10"/>
    </row>
    <row r="228" spans="1:9" ht="18.75" customHeight="1">
      <c r="A228" s="10">
        <v>223</v>
      </c>
      <c r="B228" s="10" t="s">
        <v>236</v>
      </c>
      <c r="C228" s="10">
        <v>23</v>
      </c>
      <c r="D228" s="10">
        <v>2</v>
      </c>
      <c r="E228" s="10">
        <v>1942</v>
      </c>
      <c r="F228" s="11">
        <v>0.0008818342151675485</v>
      </c>
      <c r="G228" s="12">
        <v>0.3325162257495591</v>
      </c>
      <c r="H228" s="13">
        <f>+G228*100</f>
        <v>33.25162257495591</v>
      </c>
      <c r="I228" s="10"/>
    </row>
    <row r="229" spans="1:9" ht="18.75" customHeight="1">
      <c r="A229" s="10">
        <v>224</v>
      </c>
      <c r="B229" s="10" t="s">
        <v>237</v>
      </c>
      <c r="C229" s="10">
        <v>22</v>
      </c>
      <c r="D229" s="10">
        <v>1</v>
      </c>
      <c r="E229" s="10">
        <v>1953</v>
      </c>
      <c r="F229" s="11">
        <v>5.332020835896805E-05</v>
      </c>
      <c r="G229" s="12">
        <v>0.020105632254624504</v>
      </c>
      <c r="H229" s="13">
        <f>+G229*100</f>
        <v>2.0105632254624504</v>
      </c>
      <c r="I229" s="10"/>
    </row>
    <row r="230" spans="1:9" ht="18.75" customHeight="1">
      <c r="A230" s="10">
        <v>225</v>
      </c>
      <c r="B230" s="10" t="s">
        <v>238</v>
      </c>
      <c r="C230" s="10">
        <v>28</v>
      </c>
      <c r="D230" s="10">
        <v>4</v>
      </c>
      <c r="E230" s="10">
        <v>1948</v>
      </c>
      <c r="F230" s="11">
        <v>0.0007142857142857143</v>
      </c>
      <c r="G230" s="12">
        <v>0.2693381428571428</v>
      </c>
      <c r="H230" s="13">
        <f>+G230*100</f>
        <v>26.93381428571428</v>
      </c>
      <c r="I230" s="10"/>
    </row>
    <row r="231" spans="1:9" ht="18.75" customHeight="1">
      <c r="A231" s="10">
        <v>226</v>
      </c>
      <c r="B231" s="10" t="s">
        <v>239</v>
      </c>
      <c r="C231" s="10">
        <v>16</v>
      </c>
      <c r="D231" s="10">
        <v>10</v>
      </c>
      <c r="E231" s="10">
        <v>1959</v>
      </c>
      <c r="F231" s="11">
        <v>0.0027116402116402114</v>
      </c>
      <c r="G231" s="12">
        <v>1.022487394179894</v>
      </c>
      <c r="H231" s="13">
        <f>+G231*100</f>
        <v>102.2487394179894</v>
      </c>
      <c r="I231" s="10"/>
    </row>
    <row r="232" spans="1:9" ht="18.75" customHeight="1">
      <c r="A232" s="10">
        <v>227</v>
      </c>
      <c r="B232" s="10" t="s">
        <v>240</v>
      </c>
      <c r="C232" s="10">
        <v>21</v>
      </c>
      <c r="D232" s="10">
        <v>3</v>
      </c>
      <c r="E232" s="10">
        <v>1956</v>
      </c>
      <c r="F232" s="11">
        <v>0.0010865457294028723</v>
      </c>
      <c r="G232" s="12">
        <v>0.409707492441421</v>
      </c>
      <c r="H232" s="13">
        <f>+G232*100</f>
        <v>40.9707492441421</v>
      </c>
      <c r="I232" s="10"/>
    </row>
    <row r="233" spans="1:9" ht="18.75" customHeight="1">
      <c r="A233" s="10">
        <v>228</v>
      </c>
      <c r="B233" s="10" t="s">
        <v>245</v>
      </c>
      <c r="C233" s="10">
        <v>13</v>
      </c>
      <c r="D233" s="10">
        <v>8</v>
      </c>
      <c r="E233" s="10">
        <v>1952</v>
      </c>
      <c r="F233" s="11">
        <v>0.0027</v>
      </c>
      <c r="G233" s="12">
        <v>1.02</v>
      </c>
      <c r="H233" s="13">
        <v>102</v>
      </c>
      <c r="I233" s="10"/>
    </row>
    <row r="234" spans="1:9" ht="18.75" customHeight="1">
      <c r="A234" s="10"/>
      <c r="B234" s="26"/>
      <c r="C234" s="26"/>
      <c r="D234" s="26"/>
      <c r="E234" s="27"/>
      <c r="F234" s="11">
        <f>SUM(F6:F233)</f>
        <v>0.5360994429249759</v>
      </c>
      <c r="G234" s="12">
        <v>202.16</v>
      </c>
      <c r="H234" s="13">
        <f>SUM(H6:H233)</f>
        <v>20215.89350418267</v>
      </c>
      <c r="I234" s="10"/>
    </row>
    <row r="235" spans="1:9" ht="18.75" customHeight="1">
      <c r="A235" s="10"/>
      <c r="B235" s="14" t="s">
        <v>246</v>
      </c>
      <c r="C235" s="10"/>
      <c r="D235" s="14"/>
      <c r="E235" s="14"/>
      <c r="F235" s="11">
        <v>0.4639</v>
      </c>
      <c r="G235" s="12">
        <f>+G236-G234</f>
        <v>174.9134</v>
      </c>
      <c r="H235" s="13">
        <f>+H236-H234</f>
        <v>17491.446495817327</v>
      </c>
      <c r="I235" s="10"/>
    </row>
    <row r="236" spans="1:9" ht="18.75" customHeight="1">
      <c r="A236" s="15" t="s">
        <v>247</v>
      </c>
      <c r="B236" s="15"/>
      <c r="C236" s="15"/>
      <c r="D236" s="15"/>
      <c r="E236" s="15"/>
      <c r="F236" s="11">
        <v>1</v>
      </c>
      <c r="G236" s="12">
        <v>377.0734</v>
      </c>
      <c r="H236" s="13">
        <f>+G236*100</f>
        <v>37707.34</v>
      </c>
      <c r="I236" s="10"/>
    </row>
    <row r="465" spans="6:7" ht="12.75">
      <c r="F465">
        <v>0.5335682889819174</v>
      </c>
      <c r="G465">
        <v>201.19440885859436</v>
      </c>
    </row>
    <row r="466" spans="6:7" ht="12.75">
      <c r="F466">
        <v>1.06700430283156</v>
      </c>
      <c r="G466">
        <v>402.3389402833263</v>
      </c>
    </row>
  </sheetData>
  <mergeCells count="11">
    <mergeCell ref="A1:I1"/>
    <mergeCell ref="A2:I2"/>
    <mergeCell ref="A3:I3"/>
    <mergeCell ref="A4:A5"/>
    <mergeCell ref="B4:B5"/>
    <mergeCell ref="C4:E4"/>
    <mergeCell ref="F4:F5"/>
    <mergeCell ref="G4:G5"/>
    <mergeCell ref="H4:H5"/>
    <mergeCell ref="I4:I5"/>
    <mergeCell ref="A236:E236"/>
  </mergeCells>
  <printOptions/>
  <pageMargins left="0.7479166666666667" right="0.7479166666666667" top="0.9840277777777777" bottom="0.9840277777777777" header="0.5118055555555555" footer="0.49236111111111114"/>
  <pageSetup fitToHeight="8" fitToWidth="1" horizontalDpi="300" verticalDpi="300" orientation="landscape" paperSize="9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8" zoomScaleNormal="78" workbookViewId="0" topLeftCell="A1">
      <selection activeCell="I24" sqref="I24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/>
  <cp:lastPrinted>2014-01-01T17:40:03Z</cp:lastPrinted>
  <dcterms:created xsi:type="dcterms:W3CDTF">2014-01-01T16:19:20Z</dcterms:created>
  <dcterms:modified xsi:type="dcterms:W3CDTF">2014-01-22T08:12:16Z</dcterms:modified>
  <cp:category/>
  <cp:version/>
  <cp:contentType/>
  <cp:contentStatus/>
  <cp:revision>1</cp:revision>
</cp:coreProperties>
</file>